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594" firstSheet="1" activeTab="1"/>
  </bookViews>
  <sheets>
    <sheet name="счет для Великого камня" sheetId="1" state="hidden" r:id="rId1"/>
    <sheet name="СЧЕТ" sheetId="2" r:id="rId2"/>
    <sheet name="трудовая (10)" sheetId="3" state="hidden" r:id="rId3"/>
    <sheet name="трудовая (15)" sheetId="4" state="hidden" r:id="rId4"/>
    <sheet name="трудовая (17)" sheetId="5" state="hidden" r:id="rId5"/>
    <sheet name="трудовая (18)" sheetId="6" state="hidden" r:id="rId6"/>
    <sheet name="трудовая (7)" sheetId="7" state="hidden" r:id="rId7"/>
    <sheet name="трудовая (19)" sheetId="8" state="hidden" r:id="rId8"/>
    <sheet name="трудовая" sheetId="9" state="hidden" r:id="rId9"/>
    <sheet name="трудовая (2)" sheetId="10" state="hidden" r:id="rId10"/>
    <sheet name="трудовая (6)" sheetId="11" state="hidden" r:id="rId11"/>
    <sheet name="трудовая (10шт.)" sheetId="12" state="hidden" r:id="rId12"/>
    <sheet name="трудовая (3шт.) " sheetId="13" state="hidden" r:id="rId13"/>
    <sheet name="трудовая (2шт.)" sheetId="14" state="hidden" r:id="rId14"/>
    <sheet name="трудовая (5.5)" sheetId="15" state="hidden" r:id="rId15"/>
    <sheet name="трудовая (30шт.)" sheetId="16" state="hidden" r:id="rId16"/>
    <sheet name="трудовая (1шт.)" sheetId="17" state="hidden" r:id="rId17"/>
    <sheet name="трудовая (5)" sheetId="18" state="hidden" r:id="rId18"/>
    <sheet name="трудовая (3)" sheetId="19" state="hidden" r:id="rId19"/>
    <sheet name="трудовая (4)" sheetId="20" state="hidden" r:id="rId20"/>
  </sheets>
  <definedNames/>
  <calcPr fullCalcOnLoad="1"/>
</workbook>
</file>

<file path=xl/sharedStrings.xml><?xml version="1.0" encoding="utf-8"?>
<sst xmlns="http://schemas.openxmlformats.org/spreadsheetml/2006/main" count="819" uniqueCount="127">
  <si>
    <t>Смолевичский районный</t>
  </si>
  <si>
    <t xml:space="preserve">исполнительный комитет </t>
  </si>
  <si>
    <t>СЧЕТ - ФАКТУРА</t>
  </si>
  <si>
    <t xml:space="preserve">             </t>
  </si>
  <si>
    <t>№ б\н</t>
  </si>
  <si>
    <t>222201 г.Смолевичи,</t>
  </si>
  <si>
    <t>УНП 600014139</t>
  </si>
  <si>
    <t>ОКПО 04064735</t>
  </si>
  <si>
    <t>Расчетный счет</t>
  </si>
  <si>
    <t>ЦБУ №621 г.Смолевичи</t>
  </si>
  <si>
    <t>Счет действителен в течении 5-ти банковских дней</t>
  </si>
  <si>
    <t xml:space="preserve"> Наименование</t>
  </si>
  <si>
    <t>Ед.измерения</t>
  </si>
  <si>
    <t>Количество</t>
  </si>
  <si>
    <t>Цена, руб.</t>
  </si>
  <si>
    <t>Сумма , руб.</t>
  </si>
  <si>
    <t>Штук</t>
  </si>
  <si>
    <t xml:space="preserve"> </t>
  </si>
  <si>
    <t>Без учета НДС.</t>
  </si>
  <si>
    <t xml:space="preserve"> ул.Советская, 125</t>
  </si>
  <si>
    <t xml:space="preserve">Главный бухгалтер </t>
  </si>
  <si>
    <t>ВСЕГО</t>
  </si>
  <si>
    <t>Для получения предварительно звоните и записывайтесь т. 55738</t>
  </si>
  <si>
    <t>Выдача: Вторник-четверг 14-00-16-00</t>
  </si>
  <si>
    <t>Оплата производится только по безналичному расчету.</t>
  </si>
  <si>
    <t>Бланк трудовой книжки</t>
  </si>
  <si>
    <t>При себе иметь:</t>
  </si>
  <si>
    <t>доверенность либо печать</t>
  </si>
  <si>
    <t>свидетельство о регистрации</t>
  </si>
  <si>
    <t>копию платежного поручения</t>
  </si>
  <si>
    <t xml:space="preserve">          </t>
  </si>
  <si>
    <t>№ 3641000000669</t>
  </si>
  <si>
    <t>Ф-ла 612 «АСБ  Беларусбанк»</t>
  </si>
  <si>
    <t>г.Борисов код 810</t>
  </si>
  <si>
    <t>М.В.Тальчук</t>
  </si>
  <si>
    <t>Бланк вкладыша в трудовую книжку</t>
  </si>
  <si>
    <t>К оплате:  Восемьдесят девять копеек</t>
  </si>
  <si>
    <t>Плательщик :</t>
  </si>
  <si>
    <t>К оплате: Десять рублей</t>
  </si>
  <si>
    <t>К оплате: Четыре рубля</t>
  </si>
  <si>
    <t>от   19.05.2017г.</t>
  </si>
  <si>
    <t>Плательщик :ПУП "Дрим Дизайн"</t>
  </si>
  <si>
    <t>заявление</t>
  </si>
  <si>
    <t xml:space="preserve">ООО "БМЕ-Дизель" </t>
  </si>
  <si>
    <t>от  22.05.2017г.</t>
  </si>
  <si>
    <t>письмо</t>
  </si>
  <si>
    <t>К оплате: Два рубля</t>
  </si>
  <si>
    <t>К оплате: Четырнадцать рублей семьдесят копеек</t>
  </si>
  <si>
    <t>Компания по развитию индустриального парка</t>
  </si>
  <si>
    <t>от  29.05.2017г.</t>
  </si>
  <si>
    <t>Трудовая книжка</t>
  </si>
  <si>
    <t>Вкладыш в трудовую книжку</t>
  </si>
  <si>
    <t>К оплате: Пятьдесят рублей</t>
  </si>
  <si>
    <t>от   19.06.2017г.</t>
  </si>
  <si>
    <t xml:space="preserve">ЗАО "Чайна Мерчантс СиЭйчЭн-БиЭлАр Коммерческая и </t>
  </si>
  <si>
    <t>Логистическая Компания"</t>
  </si>
  <si>
    <t>от   20.06.2017г.</t>
  </si>
  <si>
    <t>ООО "Силантех"</t>
  </si>
  <si>
    <t>от   21.06.2017г.</t>
  </si>
  <si>
    <t>ООО "Кухармайстар"</t>
  </si>
  <si>
    <t xml:space="preserve">К оплате: Шесть рублей </t>
  </si>
  <si>
    <t>BY98 AKBB 3641 0000 0066 9620 0000 BYN</t>
  </si>
  <si>
    <t>от  04.07.2017г.</t>
  </si>
  <si>
    <t>Ф-ла 612 «АСБ  Беларусбанк» г. Борисов</t>
  </si>
  <si>
    <t>БИК AKBBBY21612</t>
  </si>
  <si>
    <t>ОДО "Аист" Смолевичского района</t>
  </si>
  <si>
    <t xml:space="preserve">г.Борисов </t>
  </si>
  <si>
    <t>БИК   AKBBBY21612</t>
  </si>
  <si>
    <t xml:space="preserve">штук </t>
  </si>
  <si>
    <t xml:space="preserve">     </t>
  </si>
  <si>
    <t xml:space="preserve">        </t>
  </si>
  <si>
    <t>Ведущий бухгалтер</t>
  </si>
  <si>
    <t>С.А.Елисеева</t>
  </si>
  <si>
    <t>от  27.03.2018г.</t>
  </si>
  <si>
    <t>Бланк   трудовой книжки</t>
  </si>
  <si>
    <t xml:space="preserve">Два рубля 25 копеек </t>
  </si>
  <si>
    <t>ООО "Грандрико"</t>
  </si>
  <si>
    <t>от  18.06.2018г.</t>
  </si>
  <si>
    <t>А.Н. Слижевская</t>
  </si>
  <si>
    <t>ООО "БЕЛ ЛОТОСЛЭНД"</t>
  </si>
  <si>
    <t>К оплате:</t>
  </si>
  <si>
    <t>(Два рубля 25 копеек)</t>
  </si>
  <si>
    <t xml:space="preserve">Ф-ла 612 «АСБ  Беларусбанк» г.Борисов </t>
  </si>
  <si>
    <t>ул.Советская, 125</t>
  </si>
  <si>
    <t>Ед.изм.</t>
  </si>
  <si>
    <t>ИП Колбик В.М.</t>
  </si>
  <si>
    <t>ИП Миклашевский А.Д.</t>
  </si>
  <si>
    <t>от  19.06.2018г.</t>
  </si>
  <si>
    <t>Вкладыш                  в трудовую книжку</t>
  </si>
  <si>
    <t>(Четырнадцать рублей 05 копеек)</t>
  </si>
  <si>
    <t>Выдача: Вторник, четверг 14-00-16-00</t>
  </si>
  <si>
    <t>Главный бухгалтер</t>
  </si>
  <si>
    <t>от  04.09.2018г.</t>
  </si>
  <si>
    <t>ОАО "ПМК-72"</t>
  </si>
  <si>
    <t>(Два рубля 14 копеек)</t>
  </si>
  <si>
    <t>КФХ "Грин Рэнч"</t>
  </si>
  <si>
    <t>от  05.09.2018г.</t>
  </si>
  <si>
    <t>ООО "ДФДС-ТРАНС"</t>
  </si>
  <si>
    <t>(Десять рублей 70 копеек)</t>
  </si>
  <si>
    <t>от  07.09.2018г.</t>
  </si>
  <si>
    <t>ИП Будько Дина Васильевна</t>
  </si>
  <si>
    <t>(Четыре рубля 28 копеек)</t>
  </si>
  <si>
    <t>БИК   AKBBBY2X</t>
  </si>
  <si>
    <t xml:space="preserve">ОАО«АСБ  Беларусбанк»  в г.Смолевичи </t>
  </si>
  <si>
    <t>Итого:</t>
  </si>
  <si>
    <t>письмо в оригинале</t>
  </si>
  <si>
    <t>М.А.Барановская</t>
  </si>
  <si>
    <t>ЦБУ № 621</t>
  </si>
  <si>
    <t>Самовывоз товара в течение 5-ти банковских дней после предоплаты</t>
  </si>
  <si>
    <t xml:space="preserve">ЦБУ № 621 </t>
  </si>
  <si>
    <t>ИТОГО:</t>
  </si>
  <si>
    <t>Х</t>
  </si>
  <si>
    <t>ОАО «АСБ  Беларусбанк» в г.Смолевичи</t>
  </si>
  <si>
    <t>паспорт</t>
  </si>
  <si>
    <t xml:space="preserve">Выдача трудовой книжки под конкретного работника </t>
  </si>
  <si>
    <t>Выдача: Вторник, четверг 09-00-16-00</t>
  </si>
  <si>
    <t>Выдача: Вторник, четверг 9.00-16.00</t>
  </si>
  <si>
    <t xml:space="preserve">выписку из приказа либо копию приказа о приеме </t>
  </si>
  <si>
    <t>ГУ "Смолевичский территориальный центр социального обслуживания населения"</t>
  </si>
  <si>
    <t>от  27.01.2022 г.</t>
  </si>
  <si>
    <t>ООО "Синьвэй-Велозавод"</t>
  </si>
  <si>
    <t>(Десять рублей, 68 копеек)</t>
  </si>
  <si>
    <t>(Пятьдесят три рубля 40 копеек)</t>
  </si>
  <si>
    <t>(Пятьдестя три рубля 40 копеек)</t>
  </si>
  <si>
    <t xml:space="preserve">М.А.Барановская </t>
  </si>
  <si>
    <t>от  01.01.2023 г.</t>
  </si>
  <si>
    <t>Три рубля 95 копеек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</si>
</sst>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5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3" xfId="0" applyNumberFormat="1" applyFont="1" applyBorder="1" applyAlignment="1">
      <alignment horizontal="center" vertical="top" wrapText="1"/>
    </xf>
    <xf numFmtId="179" fontId="1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I18" sqref="I18"/>
    </sheetView>
  </sheetViews>
  <sheetFormatPr defaultColWidth="9.00390625" defaultRowHeight="12.75"/>
  <cols>
    <col min="1" max="1" width="22.62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62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spans="1:4" ht="18.75">
      <c r="A3" s="1" t="s">
        <v>3</v>
      </c>
      <c r="D3" s="1" t="s">
        <v>4</v>
      </c>
    </row>
    <row r="4" spans="1:4" ht="18.75">
      <c r="A4" s="49" t="s">
        <v>5</v>
      </c>
      <c r="B4" s="49"/>
      <c r="C4" s="26"/>
      <c r="D4" s="1" t="s">
        <v>119</v>
      </c>
    </row>
    <row r="5" spans="1:7" ht="18.75">
      <c r="A5" s="49" t="s">
        <v>83</v>
      </c>
      <c r="B5" s="49"/>
      <c r="C5" s="26"/>
      <c r="G5" s="1"/>
    </row>
    <row r="6" spans="1:3" ht="18.75">
      <c r="A6" s="49" t="s">
        <v>6</v>
      </c>
      <c r="B6" s="49"/>
      <c r="C6" s="26"/>
    </row>
    <row r="7" spans="1:3" ht="18.75">
      <c r="A7" s="49" t="s">
        <v>7</v>
      </c>
      <c r="B7" s="49"/>
      <c r="C7" s="26"/>
    </row>
    <row r="8" spans="1:4" ht="18.75">
      <c r="A8" s="25"/>
      <c r="B8" s="26" t="s">
        <v>30</v>
      </c>
      <c r="C8" s="26" t="s">
        <v>30</v>
      </c>
      <c r="D8" t="s">
        <v>70</v>
      </c>
    </row>
    <row r="9" spans="1:3" ht="18.75">
      <c r="A9" s="49" t="s">
        <v>8</v>
      </c>
      <c r="B9" s="49"/>
      <c r="C9" s="26"/>
    </row>
    <row r="10" spans="1:4" s="8" customFormat="1" ht="18.75">
      <c r="A10" s="22" t="s">
        <v>61</v>
      </c>
      <c r="B10" s="22"/>
      <c r="C10" s="22"/>
      <c r="D10" s="1"/>
    </row>
    <row r="11" spans="1:4" s="8" customFormat="1" ht="18.75">
      <c r="A11" s="49" t="s">
        <v>102</v>
      </c>
      <c r="B11" s="49"/>
      <c r="C11" s="25"/>
      <c r="D11" s="1"/>
    </row>
    <row r="12" spans="1:4" ht="18.75">
      <c r="A12" s="49" t="s">
        <v>109</v>
      </c>
      <c r="B12" s="49"/>
      <c r="C12" s="27"/>
      <c r="D12" s="14"/>
    </row>
    <row r="13" spans="1:3" ht="18.75">
      <c r="A13" s="22" t="s">
        <v>112</v>
      </c>
      <c r="B13" s="22"/>
      <c r="C13" s="22"/>
    </row>
    <row r="14" spans="1:5" ht="18.75">
      <c r="A14" s="1" t="s">
        <v>37</v>
      </c>
      <c r="B14" s="50" t="s">
        <v>120</v>
      </c>
      <c r="C14" s="50"/>
      <c r="D14" s="50"/>
      <c r="E14" s="50"/>
    </row>
    <row r="15" spans="1:5" ht="57" customHeight="1">
      <c r="A15" s="1"/>
      <c r="B15" s="50"/>
      <c r="C15" s="50"/>
      <c r="D15" s="50"/>
      <c r="E15" s="50"/>
    </row>
    <row r="16" spans="1:3" ht="15.75">
      <c r="A16" s="23" t="s">
        <v>10</v>
      </c>
      <c r="B16" s="24"/>
      <c r="C16" s="24"/>
    </row>
    <row r="17" ht="11.25" customHeight="1" thickBot="1">
      <c r="A17" s="9"/>
    </row>
    <row r="18" spans="1:5" ht="38.25" thickBot="1">
      <c r="A18" s="2" t="s">
        <v>11</v>
      </c>
      <c r="B18" s="3" t="s">
        <v>84</v>
      </c>
      <c r="C18" s="3" t="s">
        <v>13</v>
      </c>
      <c r="D18" s="3" t="s">
        <v>14</v>
      </c>
      <c r="E18" s="3" t="s">
        <v>15</v>
      </c>
    </row>
    <row r="19" spans="1:5" ht="47.25" customHeight="1" thickBot="1">
      <c r="A19" s="41" t="s">
        <v>50</v>
      </c>
      <c r="B19" s="42" t="s">
        <v>68</v>
      </c>
      <c r="C19" s="43">
        <v>3</v>
      </c>
      <c r="D19" s="44">
        <v>3.56</v>
      </c>
      <c r="E19" s="48">
        <f>C19*D19</f>
        <v>10.68</v>
      </c>
    </row>
    <row r="20" spans="1:5" ht="19.5" thickBot="1">
      <c r="A20" s="2" t="s">
        <v>110</v>
      </c>
      <c r="B20" s="37"/>
      <c r="C20" s="38">
        <f>C19</f>
        <v>3</v>
      </c>
      <c r="D20" s="39" t="s">
        <v>111</v>
      </c>
      <c r="E20" s="40">
        <f>SUM(E19)</f>
        <v>10.68</v>
      </c>
    </row>
    <row r="21" spans="1:3" ht="18.75">
      <c r="A21" s="1" t="s">
        <v>80</v>
      </c>
      <c r="B21" s="28">
        <f>E20</f>
        <v>10.68</v>
      </c>
      <c r="C21" s="1" t="s">
        <v>121</v>
      </c>
    </row>
    <row r="22" ht="23.25" customHeight="1">
      <c r="A22" s="9" t="s">
        <v>24</v>
      </c>
    </row>
    <row r="23" ht="23.25" customHeight="1">
      <c r="A23" s="9" t="s">
        <v>114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20</v>
      </c>
      <c r="B26" s="1"/>
      <c r="C26" s="1"/>
      <c r="D26" s="1" t="s">
        <v>106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116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  <row r="34" ht="18.75">
      <c r="A34" s="9" t="s">
        <v>113</v>
      </c>
    </row>
    <row r="35" ht="18.75">
      <c r="A35" s="9" t="s">
        <v>117</v>
      </c>
    </row>
  </sheetData>
  <sheetProtection/>
  <mergeCells count="8">
    <mergeCell ref="A12:B12"/>
    <mergeCell ref="B14:E15"/>
    <mergeCell ref="A4:B4"/>
    <mergeCell ref="A5:B5"/>
    <mergeCell ref="A6:B6"/>
    <mergeCell ref="A7:B7"/>
    <mergeCell ref="A9:B9"/>
    <mergeCell ref="A11:B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H15" sqref="H15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77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 t="s">
        <v>85</v>
      </c>
    </row>
    <row r="16" spans="1:2" ht="18.75">
      <c r="A16" s="1"/>
      <c r="B16" s="9"/>
    </row>
    <row r="17" spans="1:3" ht="15.75">
      <c r="A17" s="23" t="s">
        <v>10</v>
      </c>
      <c r="B17" s="24"/>
      <c r="C17" s="24"/>
    </row>
    <row r="18" ht="19.5" thickBot="1">
      <c r="A18" s="9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35.25" customHeight="1" thickBot="1">
      <c r="A20" s="4" t="s">
        <v>25</v>
      </c>
      <c r="B20" s="19" t="s">
        <v>68</v>
      </c>
      <c r="C20" s="20">
        <v>1</v>
      </c>
      <c r="D20" s="21">
        <v>2.25</v>
      </c>
      <c r="E20" s="21">
        <v>2.25</v>
      </c>
    </row>
    <row r="21" spans="1:5" ht="18.75">
      <c r="A21" s="15"/>
      <c r="B21" s="16"/>
      <c r="C21" s="17"/>
      <c r="D21" s="18"/>
      <c r="E21" s="18"/>
    </row>
    <row r="22" spans="1:3" ht="18.75">
      <c r="A22" s="1" t="s">
        <v>80</v>
      </c>
      <c r="B22" s="28">
        <f>E20</f>
        <v>2.25</v>
      </c>
      <c r="C22" s="1" t="s">
        <v>81</v>
      </c>
    </row>
    <row r="23" ht="23.25" customHeight="1">
      <c r="A23" s="9" t="s">
        <v>24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71</v>
      </c>
      <c r="B26" s="1"/>
      <c r="C26" s="1"/>
      <c r="D26" s="1" t="s">
        <v>78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23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F13" sqref="F13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87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 t="s">
        <v>86</v>
      </c>
    </row>
    <row r="16" spans="1:2" ht="18.75">
      <c r="A16" s="1"/>
      <c r="B16" s="9"/>
    </row>
    <row r="17" spans="1:3" ht="15.75">
      <c r="A17" s="23" t="s">
        <v>10</v>
      </c>
      <c r="B17" s="24"/>
      <c r="C17" s="24"/>
    </row>
    <row r="18" ht="19.5" thickBot="1">
      <c r="A18" s="9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35.25" customHeight="1" thickBot="1">
      <c r="A20" s="4" t="s">
        <v>25</v>
      </c>
      <c r="B20" s="19" t="s">
        <v>68</v>
      </c>
      <c r="C20" s="20">
        <v>1</v>
      </c>
      <c r="D20" s="21">
        <v>2.25</v>
      </c>
      <c r="E20" s="21">
        <v>2.25</v>
      </c>
    </row>
    <row r="21" spans="1:5" ht="18.75">
      <c r="A21" s="15"/>
      <c r="B21" s="16"/>
      <c r="C21" s="17"/>
      <c r="D21" s="18"/>
      <c r="E21" s="18"/>
    </row>
    <row r="22" spans="1:3" ht="18.75">
      <c r="A22" s="1" t="s">
        <v>80</v>
      </c>
      <c r="B22" s="28">
        <f>E20</f>
        <v>2.25</v>
      </c>
      <c r="C22" s="1" t="s">
        <v>81</v>
      </c>
    </row>
    <row r="23" ht="23.25" customHeight="1">
      <c r="A23" s="9" t="s">
        <v>24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71</v>
      </c>
      <c r="B26" s="1"/>
      <c r="C26" s="1"/>
      <c r="D26" s="1" t="s">
        <v>78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23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B22" sqref="B22"/>
    </sheetView>
  </sheetViews>
  <sheetFormatPr defaultColWidth="9.00390625" defaultRowHeight="12.75"/>
  <cols>
    <col min="1" max="1" width="29.75390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73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4" ht="18.75">
      <c r="A9" s="1"/>
      <c r="B9" t="s">
        <v>30</v>
      </c>
      <c r="C9" t="s">
        <v>30</v>
      </c>
      <c r="D9" t="s">
        <v>70</v>
      </c>
    </row>
    <row r="10" ht="18.75">
      <c r="A10" s="1" t="s">
        <v>8</v>
      </c>
    </row>
    <row r="11" ht="18.75">
      <c r="A11" s="1"/>
    </row>
    <row r="12" spans="1:4" s="8" customFormat="1" ht="18.75">
      <c r="A12" s="1" t="s">
        <v>61</v>
      </c>
      <c r="C12" s="1"/>
      <c r="D12" s="1"/>
    </row>
    <row r="13" spans="1:4" s="8" customFormat="1" ht="18.75">
      <c r="A13" s="1" t="s">
        <v>67</v>
      </c>
      <c r="C13" s="1"/>
      <c r="D13" s="1"/>
    </row>
    <row r="14" spans="1:4" ht="18.75">
      <c r="A14" s="1" t="s">
        <v>9</v>
      </c>
      <c r="B14" s="14"/>
      <c r="C14" s="14"/>
      <c r="D14" s="14"/>
    </row>
    <row r="15" ht="18.75">
      <c r="A15" s="1" t="s">
        <v>32</v>
      </c>
    </row>
    <row r="16" ht="18.75">
      <c r="A16" s="1" t="s">
        <v>66</v>
      </c>
    </row>
    <row r="17" ht="18.75">
      <c r="A17" s="1" t="s">
        <v>10</v>
      </c>
    </row>
    <row r="18" ht="18.75">
      <c r="A18" s="1" t="s">
        <v>37</v>
      </c>
    </row>
    <row r="19" ht="19.5" thickBot="1">
      <c r="A19" s="1" t="s">
        <v>76</v>
      </c>
    </row>
    <row r="20" spans="1:5" ht="38.25" thickBot="1">
      <c r="A20" s="2" t="s">
        <v>11</v>
      </c>
      <c r="B20" s="3" t="s">
        <v>12</v>
      </c>
      <c r="C20" s="3" t="s">
        <v>13</v>
      </c>
      <c r="D20" s="3" t="s">
        <v>14</v>
      </c>
      <c r="E20" s="3" t="s">
        <v>15</v>
      </c>
    </row>
    <row r="21" spans="1:5" ht="38.25" thickBot="1">
      <c r="A21" s="4" t="s">
        <v>74</v>
      </c>
      <c r="B21" s="19" t="s">
        <v>68</v>
      </c>
      <c r="C21" s="20">
        <v>1</v>
      </c>
      <c r="D21" s="21">
        <v>2.25</v>
      </c>
      <c r="E21" s="21">
        <v>2.25</v>
      </c>
    </row>
    <row r="22" spans="1:5" ht="18.75">
      <c r="A22" s="15"/>
      <c r="B22" s="16"/>
      <c r="C22" s="17"/>
      <c r="D22" s="18"/>
      <c r="E22" s="18"/>
    </row>
    <row r="23" spans="1:3" ht="18.75">
      <c r="A23" s="1" t="s">
        <v>75</v>
      </c>
      <c r="C23" t="s">
        <v>69</v>
      </c>
    </row>
    <row r="24" ht="18.75">
      <c r="A24" s="9" t="s">
        <v>24</v>
      </c>
    </row>
    <row r="25" ht="18.75">
      <c r="A25" s="1" t="s">
        <v>18</v>
      </c>
    </row>
    <row r="26" ht="18.75">
      <c r="A26" s="1" t="s">
        <v>17</v>
      </c>
    </row>
    <row r="27" spans="1:5" ht="18.75">
      <c r="A27" s="1" t="s">
        <v>71</v>
      </c>
      <c r="B27" s="1"/>
      <c r="C27" s="1"/>
      <c r="D27" s="1" t="s">
        <v>72</v>
      </c>
      <c r="E27" s="8"/>
    </row>
    <row r="28" spans="1:5" ht="18.75">
      <c r="A28" s="9"/>
      <c r="B28" s="10"/>
      <c r="C28" s="10"/>
      <c r="D28" s="10"/>
      <c r="E28" s="10"/>
    </row>
    <row r="29" spans="1:5" ht="18.75">
      <c r="A29" s="9" t="s">
        <v>23</v>
      </c>
      <c r="B29" s="10"/>
      <c r="C29" s="10"/>
      <c r="D29" s="10"/>
      <c r="E29" s="10"/>
    </row>
    <row r="30" spans="1:5" ht="18.75">
      <c r="A30" s="9" t="s">
        <v>26</v>
      </c>
      <c r="B30" s="10"/>
      <c r="C30" s="10"/>
      <c r="D30" s="10"/>
      <c r="E30" s="10"/>
    </row>
    <row r="31" spans="1:5" ht="18.75">
      <c r="A31" s="9" t="s">
        <v>27</v>
      </c>
      <c r="B31" s="10"/>
      <c r="C31" s="10"/>
      <c r="D31" s="10"/>
      <c r="E31" s="10"/>
    </row>
    <row r="32" spans="1:5" ht="18.75">
      <c r="A32" s="9" t="s">
        <v>28</v>
      </c>
      <c r="B32" s="10"/>
      <c r="C32" s="10"/>
      <c r="D32" s="10"/>
      <c r="E32" s="10"/>
    </row>
    <row r="33" spans="1:5" ht="18.75">
      <c r="A33" s="9" t="s">
        <v>29</v>
      </c>
      <c r="B33" s="10"/>
      <c r="C33" s="10"/>
      <c r="D33" s="10"/>
      <c r="E33" s="10"/>
    </row>
    <row r="34" ht="18.75">
      <c r="A34" s="9" t="s">
        <v>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A24" sqref="A24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58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31</v>
      </c>
    </row>
    <row r="12" ht="18.75">
      <c r="A12" s="1" t="s">
        <v>9</v>
      </c>
    </row>
    <row r="13" ht="18.75">
      <c r="A13" s="1" t="s">
        <v>32</v>
      </c>
    </row>
    <row r="14" ht="18.75">
      <c r="A14" s="1" t="s">
        <v>33</v>
      </c>
    </row>
    <row r="15" ht="18.75">
      <c r="A15" s="1" t="s">
        <v>10</v>
      </c>
    </row>
    <row r="16" ht="18.75">
      <c r="A16" s="1"/>
    </row>
    <row r="17" ht="18.75">
      <c r="A17" s="1" t="s">
        <v>37</v>
      </c>
    </row>
    <row r="18" ht="19.5" thickBot="1">
      <c r="A18" s="1" t="s">
        <v>59</v>
      </c>
    </row>
    <row r="19" spans="1:5" ht="38.25" thickBot="1">
      <c r="A19" s="2" t="s">
        <v>11</v>
      </c>
      <c r="B19" s="3" t="s">
        <v>12</v>
      </c>
      <c r="C19" s="3" t="s">
        <v>13</v>
      </c>
      <c r="D19" s="3" t="s">
        <v>14</v>
      </c>
      <c r="E19" s="3" t="s">
        <v>15</v>
      </c>
    </row>
    <row r="20" spans="1:5" ht="19.5" thickBot="1">
      <c r="A20" s="4" t="s">
        <v>50</v>
      </c>
      <c r="B20" s="7" t="s">
        <v>16</v>
      </c>
      <c r="C20" s="5">
        <v>3</v>
      </c>
      <c r="D20" s="13">
        <v>2</v>
      </c>
      <c r="E20" s="13">
        <v>6</v>
      </c>
    </row>
    <row r="21" spans="1:5" ht="19.5" thickBot="1">
      <c r="A21" s="4" t="s">
        <v>21</v>
      </c>
      <c r="B21" s="5"/>
      <c r="C21" s="6">
        <v>3</v>
      </c>
      <c r="D21" s="13"/>
      <c r="E21" s="13">
        <v>6</v>
      </c>
    </row>
    <row r="22" ht="18.75">
      <c r="A22" s="1"/>
    </row>
    <row r="23" ht="18.75">
      <c r="A23" s="1" t="s">
        <v>60</v>
      </c>
    </row>
    <row r="24" ht="18.75">
      <c r="A24" s="9" t="s">
        <v>24</v>
      </c>
    </row>
    <row r="25" ht="18.75">
      <c r="A25" s="1" t="s">
        <v>18</v>
      </c>
    </row>
    <row r="26" ht="18.75">
      <c r="A26" s="1" t="s">
        <v>17</v>
      </c>
    </row>
    <row r="27" spans="1:5" ht="18.75">
      <c r="A27" s="1" t="s">
        <v>20</v>
      </c>
      <c r="B27" s="1"/>
      <c r="C27" s="1"/>
      <c r="D27" s="1" t="s">
        <v>34</v>
      </c>
      <c r="E27" s="8"/>
    </row>
    <row r="28" spans="1:5" ht="18.75">
      <c r="A28" s="9"/>
      <c r="B28" s="10"/>
      <c r="C28" s="10"/>
      <c r="D28" s="10"/>
      <c r="E28" s="10"/>
    </row>
    <row r="29" spans="1:5" ht="18.75">
      <c r="A29" s="9" t="s">
        <v>23</v>
      </c>
      <c r="B29" s="10"/>
      <c r="C29" s="10"/>
      <c r="D29" s="10"/>
      <c r="E29" s="10"/>
    </row>
    <row r="30" spans="1:5" ht="18.75">
      <c r="A30" s="9" t="s">
        <v>26</v>
      </c>
      <c r="B30" s="10"/>
      <c r="C30" s="10"/>
      <c r="D30" s="10"/>
      <c r="E30" s="10"/>
    </row>
    <row r="31" spans="1:5" ht="18.75">
      <c r="A31" s="9" t="s">
        <v>27</v>
      </c>
      <c r="B31" s="10"/>
      <c r="C31" s="10"/>
      <c r="D31" s="10"/>
      <c r="E31" s="10"/>
    </row>
    <row r="32" spans="1:5" ht="18.75">
      <c r="A32" s="9" t="s">
        <v>28</v>
      </c>
      <c r="B32" s="10"/>
      <c r="C32" s="10"/>
      <c r="D32" s="10"/>
      <c r="E32" s="10"/>
    </row>
    <row r="33" spans="1:5" ht="18.75">
      <c r="A33" s="9" t="s">
        <v>29</v>
      </c>
      <c r="B33" s="10"/>
      <c r="C33" s="10"/>
      <c r="D33" s="10"/>
      <c r="E33" s="10"/>
    </row>
    <row r="34" ht="18.75">
      <c r="A34" s="9" t="s">
        <v>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D36" sqref="D36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56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31</v>
      </c>
    </row>
    <row r="12" ht="18.75">
      <c r="A12" s="1" t="s">
        <v>9</v>
      </c>
    </row>
    <row r="13" ht="18.75">
      <c r="A13" s="1" t="s">
        <v>32</v>
      </c>
    </row>
    <row r="14" ht="18.75">
      <c r="A14" s="1" t="s">
        <v>33</v>
      </c>
    </row>
    <row r="15" ht="18.75">
      <c r="A15" s="1" t="s">
        <v>10</v>
      </c>
    </row>
    <row r="16" ht="18.75">
      <c r="A16" s="1"/>
    </row>
    <row r="17" ht="18.75">
      <c r="A17" s="1" t="s">
        <v>37</v>
      </c>
    </row>
    <row r="18" ht="19.5" thickBot="1">
      <c r="A18" s="1" t="s">
        <v>57</v>
      </c>
    </row>
    <row r="19" spans="1:5" ht="38.25" thickBot="1">
      <c r="A19" s="2" t="s">
        <v>11</v>
      </c>
      <c r="B19" s="3" t="s">
        <v>12</v>
      </c>
      <c r="C19" s="3" t="s">
        <v>13</v>
      </c>
      <c r="D19" s="3" t="s">
        <v>14</v>
      </c>
      <c r="E19" s="3" t="s">
        <v>15</v>
      </c>
    </row>
    <row r="20" spans="1:5" ht="38.25" thickBot="1">
      <c r="A20" s="4" t="s">
        <v>25</v>
      </c>
      <c r="B20" s="7" t="s">
        <v>16</v>
      </c>
      <c r="C20" s="5">
        <v>2</v>
      </c>
      <c r="D20" s="5">
        <v>2</v>
      </c>
      <c r="E20" s="5">
        <v>4</v>
      </c>
    </row>
    <row r="21" spans="1:5" ht="19.5" thickBot="1">
      <c r="A21" s="4" t="s">
        <v>21</v>
      </c>
      <c r="B21" s="5"/>
      <c r="C21" s="6">
        <v>2</v>
      </c>
      <c r="D21" s="11"/>
      <c r="E21" s="11">
        <v>4</v>
      </c>
    </row>
    <row r="22" ht="18.75">
      <c r="A22" s="1"/>
    </row>
    <row r="23" ht="18.75">
      <c r="A23" s="1" t="s">
        <v>39</v>
      </c>
    </row>
    <row r="24" ht="18.75">
      <c r="A24" s="9" t="s">
        <v>24</v>
      </c>
    </row>
    <row r="25" ht="18.75">
      <c r="A25" s="1" t="s">
        <v>18</v>
      </c>
    </row>
    <row r="26" ht="18.75">
      <c r="A26" s="1" t="s">
        <v>17</v>
      </c>
    </row>
    <row r="27" spans="1:5" ht="18.75">
      <c r="A27" s="1" t="s">
        <v>20</v>
      </c>
      <c r="B27" s="1"/>
      <c r="C27" s="1"/>
      <c r="D27" s="1" t="s">
        <v>34</v>
      </c>
      <c r="E27" s="8"/>
    </row>
    <row r="28" spans="1:5" ht="18.75">
      <c r="A28" s="9"/>
      <c r="B28" s="10"/>
      <c r="C28" s="10"/>
      <c r="D28" s="10"/>
      <c r="E28" s="10"/>
    </row>
    <row r="29" spans="1:5" ht="18.75">
      <c r="A29" s="9" t="s">
        <v>23</v>
      </c>
      <c r="B29" s="10"/>
      <c r="C29" s="10"/>
      <c r="D29" s="10"/>
      <c r="E29" s="10"/>
    </row>
    <row r="30" spans="1:5" ht="18.75">
      <c r="A30" s="9" t="s">
        <v>26</v>
      </c>
      <c r="B30" s="10"/>
      <c r="C30" s="10"/>
      <c r="D30" s="10"/>
      <c r="E30" s="10"/>
    </row>
    <row r="31" spans="1:5" ht="18.75">
      <c r="A31" s="9" t="s">
        <v>27</v>
      </c>
      <c r="B31" s="10"/>
      <c r="C31" s="10"/>
      <c r="D31" s="10"/>
      <c r="E31" s="10"/>
    </row>
    <row r="32" spans="1:5" ht="18.75">
      <c r="A32" s="9" t="s">
        <v>28</v>
      </c>
      <c r="B32" s="10"/>
      <c r="C32" s="10"/>
      <c r="D32" s="10"/>
      <c r="E32" s="10"/>
    </row>
    <row r="33" spans="1:5" ht="18.75">
      <c r="A33" s="9" t="s">
        <v>29</v>
      </c>
      <c r="B33" s="10"/>
      <c r="C33" s="10"/>
      <c r="D33" s="10"/>
      <c r="E33" s="10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B20" sqref="B20:B21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49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31</v>
      </c>
    </row>
    <row r="12" ht="18.75">
      <c r="A12" s="1" t="s">
        <v>9</v>
      </c>
    </row>
    <row r="13" ht="18.75">
      <c r="A13" s="1" t="s">
        <v>32</v>
      </c>
    </row>
    <row r="14" ht="18.75">
      <c r="A14" s="1" t="s">
        <v>33</v>
      </c>
    </row>
    <row r="15" ht="18.75">
      <c r="A15" s="1" t="s">
        <v>10</v>
      </c>
    </row>
    <row r="16" ht="18.75">
      <c r="A16" s="1"/>
    </row>
    <row r="17" ht="18.75">
      <c r="A17" s="1" t="s">
        <v>37</v>
      </c>
    </row>
    <row r="18" ht="19.5" thickBot="1">
      <c r="A18" s="1" t="s">
        <v>48</v>
      </c>
    </row>
    <row r="19" spans="1:5" ht="38.25" thickBot="1">
      <c r="A19" s="2" t="s">
        <v>11</v>
      </c>
      <c r="B19" s="3" t="s">
        <v>12</v>
      </c>
      <c r="C19" s="3" t="s">
        <v>13</v>
      </c>
      <c r="D19" s="3" t="s">
        <v>14</v>
      </c>
      <c r="E19" s="3" t="s">
        <v>15</v>
      </c>
    </row>
    <row r="20" spans="1:5" ht="19.5" thickBot="1">
      <c r="A20" s="4" t="s">
        <v>50</v>
      </c>
      <c r="B20" s="7" t="s">
        <v>16</v>
      </c>
      <c r="C20" s="5">
        <v>5</v>
      </c>
      <c r="D20" s="12">
        <v>2</v>
      </c>
      <c r="E20" s="13">
        <f>C20*D20</f>
        <v>10</v>
      </c>
    </row>
    <row r="21" spans="1:5" ht="38.25" thickBot="1">
      <c r="A21" s="4" t="s">
        <v>51</v>
      </c>
      <c r="B21" s="7" t="s">
        <v>16</v>
      </c>
      <c r="C21" s="5">
        <v>5</v>
      </c>
      <c r="D21" s="5">
        <v>0.94</v>
      </c>
      <c r="E21" s="5">
        <f>C21*D21</f>
        <v>4.699999999999999</v>
      </c>
    </row>
    <row r="22" spans="1:5" ht="19.5" thickBot="1">
      <c r="A22" s="4" t="s">
        <v>21</v>
      </c>
      <c r="B22" s="5"/>
      <c r="C22" s="6">
        <f>C20+C21</f>
        <v>10</v>
      </c>
      <c r="D22" s="11"/>
      <c r="E22" s="11">
        <f>E20+E21</f>
        <v>14.7</v>
      </c>
    </row>
    <row r="23" ht="18.75">
      <c r="A23" s="1"/>
    </row>
    <row r="24" ht="18.75">
      <c r="A24" s="1" t="s">
        <v>47</v>
      </c>
    </row>
    <row r="25" ht="18.75">
      <c r="A25" s="9" t="s">
        <v>24</v>
      </c>
    </row>
    <row r="26" ht="18.75">
      <c r="A26" s="1" t="s">
        <v>18</v>
      </c>
    </row>
    <row r="27" ht="18.75">
      <c r="A27" s="1" t="s">
        <v>17</v>
      </c>
    </row>
    <row r="28" spans="1:5" ht="18.75">
      <c r="A28" s="1" t="s">
        <v>20</v>
      </c>
      <c r="B28" s="1"/>
      <c r="C28" s="1"/>
      <c r="D28" s="1" t="s">
        <v>34</v>
      </c>
      <c r="E28" s="8"/>
    </row>
    <row r="29" spans="1:5" ht="18.75">
      <c r="A29" s="9" t="s">
        <v>22</v>
      </c>
      <c r="B29" s="10"/>
      <c r="C29" s="10"/>
      <c r="D29" s="10"/>
      <c r="E29" s="10"/>
    </row>
    <row r="30" spans="1:5" ht="18.75">
      <c r="A30" s="9" t="s">
        <v>23</v>
      </c>
      <c r="B30" s="10"/>
      <c r="C30" s="10"/>
      <c r="D30" s="10"/>
      <c r="E30" s="10"/>
    </row>
    <row r="31" spans="1:5" ht="18.75">
      <c r="A31" s="9" t="s">
        <v>26</v>
      </c>
      <c r="B31" s="10"/>
      <c r="C31" s="10"/>
      <c r="D31" s="10"/>
      <c r="E31" s="10"/>
    </row>
    <row r="32" spans="1:5" ht="18.75">
      <c r="A32" s="9" t="s">
        <v>27</v>
      </c>
      <c r="B32" s="10"/>
      <c r="C32" s="10"/>
      <c r="D32" s="10"/>
      <c r="E32" s="10"/>
    </row>
    <row r="33" spans="1:5" ht="18.75">
      <c r="A33" s="9" t="s">
        <v>28</v>
      </c>
      <c r="B33" s="10"/>
      <c r="C33" s="10"/>
      <c r="D33" s="10"/>
      <c r="E33" s="10"/>
    </row>
    <row r="34" spans="1:5" ht="18.75">
      <c r="A34" s="9" t="s">
        <v>29</v>
      </c>
      <c r="B34" s="10"/>
      <c r="C34" s="10"/>
      <c r="D34" s="10"/>
      <c r="E34" s="10"/>
    </row>
    <row r="35" ht="18.75">
      <c r="A35" s="9" t="s">
        <v>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0" sqref="B20:B21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53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31</v>
      </c>
    </row>
    <row r="12" ht="18.75">
      <c r="A12" s="1" t="s">
        <v>9</v>
      </c>
    </row>
    <row r="13" ht="18.75">
      <c r="A13" s="1" t="s">
        <v>32</v>
      </c>
    </row>
    <row r="14" ht="18.75">
      <c r="A14" s="1" t="s">
        <v>33</v>
      </c>
    </row>
    <row r="15" ht="18.75">
      <c r="A15" s="1" t="s">
        <v>10</v>
      </c>
    </row>
    <row r="16" ht="18.75">
      <c r="A16" s="1"/>
    </row>
    <row r="17" ht="18.75">
      <c r="A17" s="1" t="s">
        <v>37</v>
      </c>
    </row>
    <row r="18" ht="18.75">
      <c r="A18" s="1" t="s">
        <v>54</v>
      </c>
    </row>
    <row r="19" ht="14.25" customHeight="1" thickBot="1">
      <c r="A19" s="1" t="s">
        <v>55</v>
      </c>
    </row>
    <row r="20" spans="1:5" ht="38.25" thickBot="1">
      <c r="A20" s="2" t="s">
        <v>11</v>
      </c>
      <c r="B20" s="3" t="s">
        <v>12</v>
      </c>
      <c r="C20" s="3" t="s">
        <v>13</v>
      </c>
      <c r="D20" s="3" t="s">
        <v>14</v>
      </c>
      <c r="E20" s="3" t="s">
        <v>15</v>
      </c>
    </row>
    <row r="21" spans="1:5" ht="19.5" thickBot="1">
      <c r="A21" s="4" t="s">
        <v>50</v>
      </c>
      <c r="B21" s="7" t="s">
        <v>16</v>
      </c>
      <c r="C21" s="5">
        <v>25</v>
      </c>
      <c r="D21" s="13">
        <v>2</v>
      </c>
      <c r="E21" s="13">
        <f>C21*D21</f>
        <v>50</v>
      </c>
    </row>
    <row r="22" spans="1:5" ht="19.5" thickBot="1">
      <c r="A22" s="4" t="s">
        <v>21</v>
      </c>
      <c r="B22" s="5"/>
      <c r="C22" s="6">
        <f>C21</f>
        <v>25</v>
      </c>
      <c r="D22" s="13"/>
      <c r="E22" s="13">
        <f>E21</f>
        <v>50</v>
      </c>
    </row>
    <row r="23" ht="18.75">
      <c r="A23" s="1"/>
    </row>
    <row r="24" ht="18.75">
      <c r="A24" s="1" t="s">
        <v>52</v>
      </c>
    </row>
    <row r="25" ht="18.75">
      <c r="A25" s="9" t="s">
        <v>24</v>
      </c>
    </row>
    <row r="26" ht="18.75">
      <c r="A26" s="1" t="s">
        <v>18</v>
      </c>
    </row>
    <row r="27" ht="18.75">
      <c r="A27" s="1" t="s">
        <v>17</v>
      </c>
    </row>
    <row r="28" spans="1:5" ht="18.75">
      <c r="A28" s="1" t="s">
        <v>20</v>
      </c>
      <c r="B28" s="1"/>
      <c r="C28" s="1"/>
      <c r="D28" s="1" t="s">
        <v>34</v>
      </c>
      <c r="E28" s="8"/>
    </row>
    <row r="29" spans="1:5" ht="18.75">
      <c r="A29" s="9"/>
      <c r="B29" s="10"/>
      <c r="C29" s="10"/>
      <c r="D29" s="10"/>
      <c r="E29" s="10"/>
    </row>
    <row r="30" spans="1:5" ht="18.75">
      <c r="A30" s="9" t="s">
        <v>23</v>
      </c>
      <c r="B30" s="10"/>
      <c r="C30" s="10"/>
      <c r="D30" s="10"/>
      <c r="E30" s="10"/>
    </row>
    <row r="31" spans="1:5" ht="18.75">
      <c r="A31" s="9" t="s">
        <v>26</v>
      </c>
      <c r="B31" s="10"/>
      <c r="C31" s="10"/>
      <c r="D31" s="10"/>
      <c r="E31" s="10"/>
    </row>
    <row r="32" spans="1:5" ht="18.75">
      <c r="A32" s="9" t="s">
        <v>27</v>
      </c>
      <c r="B32" s="10"/>
      <c r="C32" s="10"/>
      <c r="D32" s="10"/>
      <c r="E32" s="10"/>
    </row>
    <row r="33" spans="1:5" ht="18.75">
      <c r="A33" s="9" t="s">
        <v>28</v>
      </c>
      <c r="B33" s="10"/>
      <c r="C33" s="10"/>
      <c r="D33" s="10"/>
      <c r="E33" s="10"/>
    </row>
    <row r="34" spans="1:5" ht="18.75">
      <c r="A34" s="9" t="s">
        <v>29</v>
      </c>
      <c r="B34" s="10"/>
      <c r="C34" s="10"/>
      <c r="D34" s="10"/>
      <c r="E34" s="10"/>
    </row>
    <row r="35" ht="18.75">
      <c r="A35" s="9" t="s">
        <v>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62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61</v>
      </c>
    </row>
    <row r="12" ht="18.75">
      <c r="A12" s="1" t="s">
        <v>9</v>
      </c>
    </row>
    <row r="13" ht="18.75">
      <c r="A13" s="1" t="s">
        <v>63</v>
      </c>
    </row>
    <row r="14" ht="18.75">
      <c r="A14" s="1" t="s">
        <v>64</v>
      </c>
    </row>
    <row r="15" ht="18.75">
      <c r="A15" s="1" t="s">
        <v>10</v>
      </c>
    </row>
    <row r="16" ht="18.75">
      <c r="A16" s="1"/>
    </row>
    <row r="17" ht="18.75">
      <c r="A17" s="1" t="s">
        <v>37</v>
      </c>
    </row>
    <row r="18" ht="19.5" thickBot="1">
      <c r="A18" s="1" t="s">
        <v>65</v>
      </c>
    </row>
    <row r="19" spans="1:5" ht="38.25" thickBot="1">
      <c r="A19" s="2" t="s">
        <v>11</v>
      </c>
      <c r="B19" s="3" t="s">
        <v>12</v>
      </c>
      <c r="C19" s="3" t="s">
        <v>13</v>
      </c>
      <c r="D19" s="3" t="s">
        <v>14</v>
      </c>
      <c r="E19" s="3" t="s">
        <v>15</v>
      </c>
    </row>
    <row r="20" spans="1:5" ht="19.5" thickBot="1">
      <c r="A20" s="4" t="s">
        <v>50</v>
      </c>
      <c r="B20" s="7" t="s">
        <v>16</v>
      </c>
      <c r="C20" s="5">
        <v>1</v>
      </c>
      <c r="D20" s="13">
        <v>2</v>
      </c>
      <c r="E20" s="13">
        <v>2</v>
      </c>
    </row>
    <row r="21" spans="1:5" ht="19.5" thickBot="1">
      <c r="A21" s="4" t="s">
        <v>21</v>
      </c>
      <c r="B21" s="5"/>
      <c r="C21" s="6">
        <v>1</v>
      </c>
      <c r="D21" s="13"/>
      <c r="E21" s="13">
        <v>2</v>
      </c>
    </row>
    <row r="22" ht="18.75">
      <c r="A22" s="1"/>
    </row>
    <row r="23" ht="18.75">
      <c r="A23" s="1" t="s">
        <v>46</v>
      </c>
    </row>
    <row r="24" ht="18.75">
      <c r="A24" s="9" t="s">
        <v>24</v>
      </c>
    </row>
    <row r="25" ht="18.75">
      <c r="A25" s="1" t="s">
        <v>18</v>
      </c>
    </row>
    <row r="26" ht="18.75">
      <c r="A26" s="1" t="s">
        <v>17</v>
      </c>
    </row>
    <row r="27" spans="1:5" ht="18.75">
      <c r="A27" s="1" t="s">
        <v>20</v>
      </c>
      <c r="B27" s="1"/>
      <c r="C27" s="1"/>
      <c r="D27" s="1" t="s">
        <v>34</v>
      </c>
      <c r="E27" s="8"/>
    </row>
    <row r="28" spans="1:5" ht="18.75">
      <c r="A28" s="9"/>
      <c r="B28" s="10"/>
      <c r="C28" s="10"/>
      <c r="D28" s="10"/>
      <c r="E28" s="10"/>
    </row>
    <row r="29" spans="1:5" ht="18.75">
      <c r="A29" s="9" t="s">
        <v>23</v>
      </c>
      <c r="B29" s="10"/>
      <c r="C29" s="10"/>
      <c r="D29" s="10"/>
      <c r="E29" s="10"/>
    </row>
    <row r="30" spans="1:5" ht="18.75">
      <c r="A30" s="9" t="s">
        <v>26</v>
      </c>
      <c r="B30" s="10"/>
      <c r="C30" s="10"/>
      <c r="D30" s="10"/>
      <c r="E30" s="10"/>
    </row>
    <row r="31" spans="1:5" ht="18.75">
      <c r="A31" s="9" t="s">
        <v>27</v>
      </c>
      <c r="B31" s="10"/>
      <c r="C31" s="10"/>
      <c r="D31" s="10"/>
      <c r="E31" s="10"/>
    </row>
    <row r="32" spans="1:5" ht="18.75">
      <c r="A32" s="9" t="s">
        <v>28</v>
      </c>
      <c r="B32" s="10"/>
      <c r="C32" s="10"/>
      <c r="D32" s="10"/>
      <c r="E32" s="10"/>
    </row>
    <row r="33" spans="1:5" ht="18.75">
      <c r="A33" s="9" t="s">
        <v>29</v>
      </c>
      <c r="B33" s="10"/>
      <c r="C33" s="10"/>
      <c r="D33" s="10"/>
      <c r="E33" s="10"/>
    </row>
    <row r="34" ht="18.75">
      <c r="A34" s="9" t="s">
        <v>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44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31</v>
      </c>
    </row>
    <row r="12" ht="18.75">
      <c r="A12" s="1" t="s">
        <v>9</v>
      </c>
    </row>
    <row r="13" ht="18.75">
      <c r="A13" s="1" t="s">
        <v>32</v>
      </c>
    </row>
    <row r="14" ht="18.75">
      <c r="A14" s="1" t="s">
        <v>33</v>
      </c>
    </row>
    <row r="15" ht="18.75">
      <c r="A15" s="1" t="s">
        <v>10</v>
      </c>
    </row>
    <row r="16" ht="18.75">
      <c r="A16" s="1"/>
    </row>
    <row r="17" ht="18.75">
      <c r="A17" s="1" t="s">
        <v>37</v>
      </c>
    </row>
    <row r="18" ht="19.5" thickBot="1">
      <c r="A18" s="1" t="s">
        <v>43</v>
      </c>
    </row>
    <row r="19" spans="1:5" ht="38.25" thickBot="1">
      <c r="A19" s="2" t="s">
        <v>11</v>
      </c>
      <c r="B19" s="3" t="s">
        <v>12</v>
      </c>
      <c r="C19" s="3" t="s">
        <v>13</v>
      </c>
      <c r="D19" s="3" t="s">
        <v>14</v>
      </c>
      <c r="E19" s="3" t="s">
        <v>15</v>
      </c>
    </row>
    <row r="20" spans="1:5" ht="19.5" thickBot="1">
      <c r="A20" s="4" t="s">
        <v>50</v>
      </c>
      <c r="B20" s="7" t="s">
        <v>16</v>
      </c>
      <c r="C20" s="5">
        <v>5</v>
      </c>
      <c r="D20" s="12">
        <v>2</v>
      </c>
      <c r="E20" s="13">
        <v>10</v>
      </c>
    </row>
    <row r="21" spans="1:5" ht="19.5" thickBot="1">
      <c r="A21" s="4" t="s">
        <v>21</v>
      </c>
      <c r="B21" s="5"/>
      <c r="C21" s="6">
        <v>5</v>
      </c>
      <c r="D21" s="11"/>
      <c r="E21" s="11">
        <v>10</v>
      </c>
    </row>
    <row r="22" ht="18.75">
      <c r="A22" s="1"/>
    </row>
    <row r="23" ht="18.75">
      <c r="A23" s="1" t="s">
        <v>38</v>
      </c>
    </row>
    <row r="24" ht="18.75">
      <c r="A24" s="9" t="s">
        <v>24</v>
      </c>
    </row>
    <row r="25" ht="18.75">
      <c r="A25" s="1" t="s">
        <v>18</v>
      </c>
    </row>
    <row r="26" ht="18.75">
      <c r="A26" s="1" t="s">
        <v>17</v>
      </c>
    </row>
    <row r="27" spans="1:5" ht="18.75">
      <c r="A27" s="1" t="s">
        <v>20</v>
      </c>
      <c r="B27" s="1"/>
      <c r="C27" s="1"/>
      <c r="D27" s="1" t="s">
        <v>34</v>
      </c>
      <c r="E27" s="8"/>
    </row>
    <row r="28" spans="1:5" ht="18.75">
      <c r="A28" s="9" t="s">
        <v>22</v>
      </c>
      <c r="B28" s="10"/>
      <c r="C28" s="10"/>
      <c r="D28" s="10"/>
      <c r="E28" s="10"/>
    </row>
    <row r="29" spans="1:5" ht="18.75">
      <c r="A29" s="9" t="s">
        <v>23</v>
      </c>
      <c r="B29" s="10"/>
      <c r="C29" s="10"/>
      <c r="D29" s="10"/>
      <c r="E29" s="10"/>
    </row>
    <row r="30" spans="1:5" ht="18.75">
      <c r="A30" s="9" t="s">
        <v>26</v>
      </c>
      <c r="B30" s="10"/>
      <c r="C30" s="10"/>
      <c r="D30" s="10"/>
      <c r="E30" s="10"/>
    </row>
    <row r="31" spans="1:5" ht="18.75">
      <c r="A31" s="9" t="s">
        <v>27</v>
      </c>
      <c r="B31" s="10"/>
      <c r="C31" s="10"/>
      <c r="D31" s="10"/>
      <c r="E31" s="10"/>
    </row>
    <row r="32" spans="1:5" ht="18.75">
      <c r="A32" s="9" t="s">
        <v>28</v>
      </c>
      <c r="B32" s="10"/>
      <c r="C32" s="10"/>
      <c r="D32" s="10"/>
      <c r="E32" s="10"/>
    </row>
    <row r="33" spans="1:5" ht="18.75">
      <c r="A33" s="9" t="s">
        <v>29</v>
      </c>
      <c r="B33" s="10"/>
      <c r="C33" s="10"/>
      <c r="D33" s="10"/>
      <c r="E33" s="10"/>
    </row>
    <row r="34" ht="18.75">
      <c r="A34" s="9" t="s">
        <v>45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20" sqref="B20:B21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40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31</v>
      </c>
    </row>
    <row r="12" ht="18.75">
      <c r="A12" s="1" t="s">
        <v>9</v>
      </c>
    </row>
    <row r="13" ht="18.75">
      <c r="A13" s="1" t="s">
        <v>32</v>
      </c>
    </row>
    <row r="14" ht="18.75">
      <c r="A14" s="1" t="s">
        <v>33</v>
      </c>
    </row>
    <row r="15" ht="18.75">
      <c r="A15" s="1" t="s">
        <v>10</v>
      </c>
    </row>
    <row r="16" ht="18.75">
      <c r="A16" s="1"/>
    </row>
    <row r="17" ht="19.5" thickBot="1">
      <c r="A17" s="1" t="s">
        <v>41</v>
      </c>
    </row>
    <row r="18" spans="1:5" ht="38.25" thickBot="1">
      <c r="A18" s="2" t="s">
        <v>11</v>
      </c>
      <c r="B18" s="3" t="s">
        <v>12</v>
      </c>
      <c r="C18" s="3" t="s">
        <v>13</v>
      </c>
      <c r="D18" s="3" t="s">
        <v>14</v>
      </c>
      <c r="E18" s="3" t="s">
        <v>15</v>
      </c>
    </row>
    <row r="19" spans="1:5" ht="38.25" thickBot="1">
      <c r="A19" s="4" t="s">
        <v>35</v>
      </c>
      <c r="B19" s="7" t="s">
        <v>16</v>
      </c>
      <c r="C19" s="5">
        <v>1</v>
      </c>
      <c r="D19" s="5">
        <v>0.89</v>
      </c>
      <c r="E19" s="5">
        <v>0.89</v>
      </c>
    </row>
    <row r="20" spans="1:5" ht="19.5" thickBot="1">
      <c r="A20" s="4" t="s">
        <v>21</v>
      </c>
      <c r="B20" s="5"/>
      <c r="C20" s="6">
        <v>1</v>
      </c>
      <c r="D20" s="11"/>
      <c r="E20" s="11">
        <f>E19</f>
        <v>0.89</v>
      </c>
    </row>
    <row r="21" ht="18.75">
      <c r="A21" s="1"/>
    </row>
    <row r="22" ht="18.75">
      <c r="A22" s="1" t="s">
        <v>36</v>
      </c>
    </row>
    <row r="23" ht="18.75">
      <c r="A23" s="9" t="s">
        <v>24</v>
      </c>
    </row>
    <row r="24" ht="18.75">
      <c r="A24" s="1" t="s">
        <v>18</v>
      </c>
    </row>
    <row r="25" ht="18.75">
      <c r="A25" s="1" t="s">
        <v>17</v>
      </c>
    </row>
    <row r="26" spans="1:5" ht="18.75">
      <c r="A26" s="1" t="s">
        <v>20</v>
      </c>
      <c r="B26" s="1"/>
      <c r="C26" s="1"/>
      <c r="D26" s="1" t="s">
        <v>34</v>
      </c>
      <c r="E26" s="8"/>
    </row>
    <row r="27" spans="1:5" ht="18.75">
      <c r="A27" s="9" t="s">
        <v>22</v>
      </c>
      <c r="B27" s="10"/>
      <c r="C27" s="10"/>
      <c r="D27" s="10"/>
      <c r="E27" s="10"/>
    </row>
    <row r="28" spans="1:5" ht="18.75">
      <c r="A28" s="9" t="s">
        <v>23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L15" sqref="L15"/>
    </sheetView>
  </sheetViews>
  <sheetFormatPr defaultColWidth="9.00390625" defaultRowHeight="12.75"/>
  <cols>
    <col min="1" max="1" width="26.75390625" style="0" customWidth="1"/>
    <col min="2" max="2" width="10.00390625" style="0" customWidth="1"/>
    <col min="3" max="3" width="17.375" style="0" customWidth="1"/>
    <col min="4" max="4" width="13.8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2" customHeight="1">
      <c r="A3" s="1"/>
    </row>
    <row r="4" spans="1:4" ht="15.75" customHeight="1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125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9" customHeight="1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102</v>
      </c>
      <c r="B12" s="49"/>
      <c r="C12" s="25"/>
      <c r="D12" s="1"/>
    </row>
    <row r="13" spans="1:4" ht="18.75">
      <c r="A13" s="49" t="s">
        <v>107</v>
      </c>
      <c r="B13" s="49"/>
      <c r="C13" s="27"/>
      <c r="D13" s="14"/>
    </row>
    <row r="14" spans="1:3" ht="18.75">
      <c r="A14" s="22" t="s">
        <v>103</v>
      </c>
      <c r="B14" s="22"/>
      <c r="C14" s="22"/>
    </row>
    <row r="15" spans="1:5" ht="59.25" customHeight="1">
      <c r="A15" s="1" t="s">
        <v>37</v>
      </c>
      <c r="B15" s="50" t="s">
        <v>118</v>
      </c>
      <c r="C15" s="50"/>
      <c r="D15" s="50"/>
      <c r="E15" s="50"/>
    </row>
    <row r="16" spans="1:2" ht="12" customHeight="1">
      <c r="A16" s="1"/>
      <c r="B16" s="9"/>
    </row>
    <row r="17" spans="1:3" ht="15.75">
      <c r="A17" s="23" t="s">
        <v>10</v>
      </c>
      <c r="B17" s="24"/>
      <c r="C17" s="24"/>
    </row>
    <row r="18" ht="16.5" thickBot="1">
      <c r="A18" s="23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19.5" thickBot="1">
      <c r="A20" s="4" t="s">
        <v>50</v>
      </c>
      <c r="B20" s="19" t="s">
        <v>68</v>
      </c>
      <c r="C20" s="20">
        <v>1</v>
      </c>
      <c r="D20" s="21">
        <v>3.95</v>
      </c>
      <c r="E20" s="21">
        <f>C20*D20</f>
        <v>3.95</v>
      </c>
    </row>
    <row r="21" spans="1:5" ht="27.75" customHeight="1" thickBot="1">
      <c r="A21" s="36" t="s">
        <v>104</v>
      </c>
      <c r="B21" s="19" t="s">
        <v>68</v>
      </c>
      <c r="C21" s="20">
        <f>SUM(C20:C20)</f>
        <v>1</v>
      </c>
      <c r="D21" s="21"/>
      <c r="E21" s="21">
        <f>SUM(E20:E20)</f>
        <v>3.95</v>
      </c>
    </row>
    <row r="22" spans="1:5" ht="11.25" customHeight="1">
      <c r="A22" s="15"/>
      <c r="B22" s="16"/>
      <c r="C22" s="17"/>
      <c r="D22" s="18"/>
      <c r="E22" s="18"/>
    </row>
    <row r="23" spans="1:3" ht="18.75">
      <c r="A23" s="1" t="s">
        <v>80</v>
      </c>
      <c r="B23" s="28">
        <f>E21</f>
        <v>3.95</v>
      </c>
      <c r="C23" s="1" t="s">
        <v>126</v>
      </c>
    </row>
    <row r="24" ht="23.25" customHeight="1">
      <c r="A24" s="9" t="s">
        <v>24</v>
      </c>
    </row>
    <row r="25" ht="21" customHeight="1">
      <c r="A25" s="1" t="s">
        <v>18</v>
      </c>
    </row>
    <row r="26" spans="1:8" ht="18.75">
      <c r="A26" s="1" t="s">
        <v>108</v>
      </c>
      <c r="H26" s="45"/>
    </row>
    <row r="27" spans="1:5" ht="18.75">
      <c r="A27" s="1" t="s">
        <v>91</v>
      </c>
      <c r="B27" s="1"/>
      <c r="C27" s="1"/>
      <c r="D27" s="1" t="s">
        <v>106</v>
      </c>
      <c r="E27" s="8"/>
    </row>
    <row r="28" spans="1:5" ht="18.75">
      <c r="A28" s="9"/>
      <c r="B28" s="10"/>
      <c r="C28" s="10"/>
      <c r="D28" s="10"/>
      <c r="E28" s="10"/>
    </row>
    <row r="29" spans="1:5" ht="15.75">
      <c r="A29" s="46" t="s">
        <v>115</v>
      </c>
      <c r="B29" s="47"/>
      <c r="C29" s="47"/>
      <c r="D29" s="10"/>
      <c r="E29" s="10"/>
    </row>
    <row r="30" spans="1:5" ht="15.75">
      <c r="A30" s="46" t="s">
        <v>26</v>
      </c>
      <c r="B30" s="47"/>
      <c r="C30" s="47"/>
      <c r="D30" s="10"/>
      <c r="E30" s="10"/>
    </row>
    <row r="31" spans="1:5" ht="15.75">
      <c r="A31" s="46" t="s">
        <v>27</v>
      </c>
      <c r="B31" s="47"/>
      <c r="C31" s="47"/>
      <c r="D31" s="10"/>
      <c r="E31" s="10"/>
    </row>
    <row r="32" spans="1:5" ht="15.75">
      <c r="A32" s="46" t="s">
        <v>28</v>
      </c>
      <c r="B32" s="47"/>
      <c r="C32" s="47"/>
      <c r="D32" s="10"/>
      <c r="E32" s="10"/>
    </row>
    <row r="33" spans="1:5" ht="15.75">
      <c r="A33" s="46" t="s">
        <v>29</v>
      </c>
      <c r="B33" s="47"/>
      <c r="C33" s="47"/>
      <c r="D33" s="10"/>
      <c r="E33" s="10"/>
    </row>
    <row r="34" spans="1:3" ht="15.75">
      <c r="A34" s="46" t="s">
        <v>105</v>
      </c>
      <c r="B34" s="24"/>
      <c r="C34" s="24"/>
    </row>
    <row r="35" spans="1:3" ht="15.75">
      <c r="A35" s="46"/>
      <c r="B35" s="24"/>
      <c r="C35" s="24"/>
    </row>
    <row r="36" spans="1:3" ht="15">
      <c r="A36" s="24"/>
      <c r="B36" s="24"/>
      <c r="C36" s="24"/>
    </row>
  </sheetData>
  <sheetProtection/>
  <mergeCells count="8">
    <mergeCell ref="B15:E15"/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B20" sqref="B20:B21"/>
    </sheetView>
  </sheetViews>
  <sheetFormatPr defaultColWidth="9.00390625" defaultRowHeight="12.75"/>
  <cols>
    <col min="1" max="1" width="26.625" style="0" customWidth="1"/>
    <col min="2" max="2" width="18.625" style="0" customWidth="1"/>
    <col min="3" max="3" width="16.00390625" style="0" customWidth="1"/>
    <col min="4" max="4" width="13.375" style="0" customWidth="1"/>
    <col min="5" max="5" width="14.00390625" style="0" customWidth="1"/>
  </cols>
  <sheetData>
    <row r="1" ht="18.75">
      <c r="A1" s="1" t="s">
        <v>0</v>
      </c>
    </row>
    <row r="2" spans="1:4" ht="18.75">
      <c r="A2" s="1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1" t="s">
        <v>5</v>
      </c>
      <c r="D5" s="1" t="s">
        <v>56</v>
      </c>
    </row>
    <row r="6" spans="1:7" ht="18.75">
      <c r="A6" s="1" t="s">
        <v>19</v>
      </c>
      <c r="G6" s="1"/>
    </row>
    <row r="7" ht="18.75">
      <c r="A7" s="1" t="s">
        <v>6</v>
      </c>
    </row>
    <row r="8" ht="18.75">
      <c r="A8" s="1" t="s">
        <v>7</v>
      </c>
    </row>
    <row r="9" spans="1:3" ht="18.75">
      <c r="A9" s="1"/>
      <c r="C9" t="s">
        <v>30</v>
      </c>
    </row>
    <row r="10" ht="18.75">
      <c r="A10" s="1" t="s">
        <v>8</v>
      </c>
    </row>
    <row r="11" ht="18.75">
      <c r="A11" s="1" t="s">
        <v>31</v>
      </c>
    </row>
    <row r="12" ht="18.75">
      <c r="A12" s="1" t="s">
        <v>9</v>
      </c>
    </row>
    <row r="13" ht="18.75">
      <c r="A13" s="1" t="s">
        <v>32</v>
      </c>
    </row>
    <row r="14" ht="18.75">
      <c r="A14" s="1" t="s">
        <v>33</v>
      </c>
    </row>
    <row r="15" ht="18.75">
      <c r="A15" s="1" t="s">
        <v>10</v>
      </c>
    </row>
    <row r="16" ht="18.75">
      <c r="A16" s="1"/>
    </row>
    <row r="17" ht="18.75">
      <c r="A17" s="1" t="s">
        <v>37</v>
      </c>
    </row>
    <row r="18" ht="19.5" thickBot="1">
      <c r="A18" s="1" t="s">
        <v>57</v>
      </c>
    </row>
    <row r="19" spans="1:5" ht="38.25" thickBot="1">
      <c r="A19" s="2" t="s">
        <v>11</v>
      </c>
      <c r="B19" s="3" t="s">
        <v>12</v>
      </c>
      <c r="C19" s="3" t="s">
        <v>13</v>
      </c>
      <c r="D19" s="3" t="s">
        <v>14</v>
      </c>
      <c r="E19" s="3" t="s">
        <v>15</v>
      </c>
    </row>
    <row r="20" spans="1:5" ht="38.25" thickBot="1">
      <c r="A20" s="4" t="s">
        <v>25</v>
      </c>
      <c r="B20" s="7" t="s">
        <v>16</v>
      </c>
      <c r="C20" s="5">
        <v>2</v>
      </c>
      <c r="D20" s="5">
        <v>2</v>
      </c>
      <c r="E20" s="5">
        <v>4</v>
      </c>
    </row>
    <row r="21" spans="1:5" ht="19.5" thickBot="1">
      <c r="A21" s="4" t="s">
        <v>21</v>
      </c>
      <c r="B21" s="5"/>
      <c r="C21" s="6">
        <v>2</v>
      </c>
      <c r="D21" s="11"/>
      <c r="E21" s="11">
        <v>4</v>
      </c>
    </row>
    <row r="22" ht="18.75">
      <c r="A22" s="1"/>
    </row>
    <row r="23" ht="18.75">
      <c r="A23" s="1" t="s">
        <v>39</v>
      </c>
    </row>
    <row r="24" ht="18.75">
      <c r="A24" s="9" t="s">
        <v>24</v>
      </c>
    </row>
    <row r="25" ht="18.75">
      <c r="A25" s="1" t="s">
        <v>18</v>
      </c>
    </row>
    <row r="26" ht="18.75">
      <c r="A26" s="1" t="s">
        <v>17</v>
      </c>
    </row>
    <row r="27" spans="1:5" ht="18.75">
      <c r="A27" s="1" t="s">
        <v>20</v>
      </c>
      <c r="B27" s="1"/>
      <c r="C27" s="1"/>
      <c r="D27" s="1" t="s">
        <v>34</v>
      </c>
      <c r="E27" s="8"/>
    </row>
    <row r="28" spans="1:5" ht="18.75">
      <c r="A28" s="9"/>
      <c r="B28" s="10"/>
      <c r="C28" s="10"/>
      <c r="D28" s="10"/>
      <c r="E28" s="10"/>
    </row>
    <row r="29" spans="1:5" ht="18.75">
      <c r="A29" s="9" t="s">
        <v>23</v>
      </c>
      <c r="B29" s="10"/>
      <c r="C29" s="10"/>
      <c r="D29" s="10"/>
      <c r="E29" s="10"/>
    </row>
    <row r="30" spans="1:5" ht="18.75">
      <c r="A30" s="9" t="s">
        <v>26</v>
      </c>
      <c r="B30" s="10"/>
      <c r="C30" s="10"/>
      <c r="D30" s="10"/>
      <c r="E30" s="10"/>
    </row>
    <row r="31" spans="1:5" ht="18.75">
      <c r="A31" s="9" t="s">
        <v>27</v>
      </c>
      <c r="B31" s="10"/>
      <c r="C31" s="10"/>
      <c r="D31" s="10"/>
      <c r="E31" s="10"/>
    </row>
    <row r="32" spans="1:5" ht="18.75">
      <c r="A32" s="9" t="s">
        <v>28</v>
      </c>
      <c r="B32" s="10"/>
      <c r="C32" s="10"/>
      <c r="D32" s="10"/>
      <c r="E32" s="10"/>
    </row>
    <row r="33" spans="1:5" ht="18.75">
      <c r="A33" s="9" t="s">
        <v>29</v>
      </c>
      <c r="B33" s="10"/>
      <c r="C33" s="10"/>
      <c r="D33" s="10"/>
      <c r="E33" s="10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92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 t="s">
        <v>93</v>
      </c>
    </row>
    <row r="16" spans="1:2" ht="18.75">
      <c r="A16" s="1"/>
      <c r="B16" s="9"/>
    </row>
    <row r="17" spans="1:3" ht="15.75">
      <c r="A17" s="23" t="s">
        <v>10</v>
      </c>
      <c r="B17" s="24"/>
      <c r="C17" s="24"/>
    </row>
    <row r="18" ht="19.5" thickBot="1">
      <c r="A18" s="9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35.25" customHeight="1" thickBot="1">
      <c r="A20" s="4" t="s">
        <v>25</v>
      </c>
      <c r="B20" s="19" t="s">
        <v>68</v>
      </c>
      <c r="C20" s="20">
        <v>15</v>
      </c>
      <c r="D20" s="21">
        <v>3.56</v>
      </c>
      <c r="E20" s="21">
        <f>C20*D20</f>
        <v>53.4</v>
      </c>
    </row>
    <row r="21" spans="1:5" ht="18.75">
      <c r="A21" s="15"/>
      <c r="B21" s="16"/>
      <c r="C21" s="17"/>
      <c r="D21" s="18"/>
      <c r="E21" s="18"/>
    </row>
    <row r="22" spans="1:3" ht="18.75">
      <c r="A22" s="1" t="s">
        <v>80</v>
      </c>
      <c r="B22" s="28">
        <f>E20</f>
        <v>53.4</v>
      </c>
      <c r="C22" s="1" t="s">
        <v>122</v>
      </c>
    </row>
    <row r="23" ht="23.25" customHeight="1">
      <c r="A23" s="9" t="s">
        <v>24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71</v>
      </c>
      <c r="B26" s="1"/>
      <c r="C26" s="1"/>
      <c r="D26" s="1" t="s">
        <v>78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90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92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 t="s">
        <v>93</v>
      </c>
    </row>
    <row r="16" spans="1:2" ht="18.75">
      <c r="A16" s="1"/>
      <c r="B16" s="9"/>
    </row>
    <row r="17" spans="1:3" ht="15.75">
      <c r="A17" s="23" t="s">
        <v>10</v>
      </c>
      <c r="B17" s="24"/>
      <c r="C17" s="24"/>
    </row>
    <row r="18" ht="19.5" thickBot="1">
      <c r="A18" s="9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35.25" customHeight="1" thickBot="1">
      <c r="A20" s="4" t="s">
        <v>25</v>
      </c>
      <c r="B20" s="19" t="s">
        <v>68</v>
      </c>
      <c r="C20" s="20">
        <v>15</v>
      </c>
      <c r="D20" s="21">
        <v>3.56</v>
      </c>
      <c r="E20" s="21">
        <f>C20*D20</f>
        <v>53.4</v>
      </c>
    </row>
    <row r="21" spans="1:5" ht="18.75">
      <c r="A21" s="15"/>
      <c r="B21" s="16"/>
      <c r="C21" s="17"/>
      <c r="D21" s="18"/>
      <c r="E21" s="18"/>
    </row>
    <row r="22" spans="1:3" ht="18.75">
      <c r="A22" s="1" t="s">
        <v>80</v>
      </c>
      <c r="B22" s="28">
        <f>E20</f>
        <v>53.4</v>
      </c>
      <c r="C22" s="1" t="s">
        <v>123</v>
      </c>
    </row>
    <row r="23" ht="23.25" customHeight="1">
      <c r="A23" s="9" t="s">
        <v>24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91</v>
      </c>
      <c r="B26" s="1"/>
      <c r="C26" s="1"/>
      <c r="D26" s="1" t="s">
        <v>124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90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H24" sqref="H24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92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8" s="8" customFormat="1" ht="18.75">
      <c r="A11" s="22" t="s">
        <v>61</v>
      </c>
      <c r="B11" s="22"/>
      <c r="C11" s="22"/>
      <c r="D11" s="1"/>
      <c r="H11" s="8" t="s">
        <v>17</v>
      </c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 t="s">
        <v>95</v>
      </c>
    </row>
    <row r="16" spans="1:2" ht="18.75">
      <c r="A16" s="1"/>
      <c r="B16" s="9"/>
    </row>
    <row r="17" spans="1:3" ht="15.75">
      <c r="A17" s="23" t="s">
        <v>10</v>
      </c>
      <c r="B17" s="24"/>
      <c r="C17" s="24"/>
    </row>
    <row r="18" ht="19.5" thickBot="1">
      <c r="A18" s="9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35.25" customHeight="1" thickBot="1">
      <c r="A20" s="4" t="s">
        <v>25</v>
      </c>
      <c r="B20" s="19" t="s">
        <v>68</v>
      </c>
      <c r="C20" s="20">
        <v>1</v>
      </c>
      <c r="D20" s="21">
        <v>3.56</v>
      </c>
      <c r="E20" s="21">
        <f>C20*D20</f>
        <v>3.56</v>
      </c>
    </row>
    <row r="21" spans="1:5" ht="18.75">
      <c r="A21" s="15"/>
      <c r="B21" s="16"/>
      <c r="C21" s="17"/>
      <c r="D21" s="18"/>
      <c r="E21" s="18"/>
    </row>
    <row r="22" spans="1:3" ht="18.75">
      <c r="A22" s="1" t="s">
        <v>80</v>
      </c>
      <c r="B22" s="28">
        <f>E20</f>
        <v>3.56</v>
      </c>
      <c r="C22" s="1" t="s">
        <v>94</v>
      </c>
    </row>
    <row r="23" ht="23.25" customHeight="1">
      <c r="A23" s="9" t="s">
        <v>24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71</v>
      </c>
      <c r="B26" s="1"/>
      <c r="C26" s="1"/>
      <c r="D26" s="1" t="s">
        <v>78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90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F25" sqref="F25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96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8" s="8" customFormat="1" ht="18.75">
      <c r="A11" s="22" t="s">
        <v>61</v>
      </c>
      <c r="B11" s="22"/>
      <c r="C11" s="22"/>
      <c r="D11" s="1"/>
      <c r="H11" s="8" t="s">
        <v>17</v>
      </c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 t="s">
        <v>97</v>
      </c>
    </row>
    <row r="16" spans="1:2" ht="18.75">
      <c r="A16" s="1"/>
      <c r="B16" s="9"/>
    </row>
    <row r="17" spans="1:3" ht="15.75">
      <c r="A17" s="23" t="s">
        <v>10</v>
      </c>
      <c r="B17" s="24"/>
      <c r="C17" s="24"/>
    </row>
    <row r="18" ht="19.5" thickBot="1">
      <c r="A18" s="9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35.25" customHeight="1" thickBot="1">
      <c r="A20" s="4" t="s">
        <v>25</v>
      </c>
      <c r="B20" s="19" t="s">
        <v>68</v>
      </c>
      <c r="C20" s="20">
        <v>5</v>
      </c>
      <c r="D20" s="21">
        <v>2.14</v>
      </c>
      <c r="E20" s="21">
        <f>C20*D20</f>
        <v>10.700000000000001</v>
      </c>
    </row>
    <row r="21" spans="1:5" ht="18.75">
      <c r="A21" s="15"/>
      <c r="B21" s="16"/>
      <c r="C21" s="17"/>
      <c r="D21" s="18"/>
      <c r="E21" s="18"/>
    </row>
    <row r="22" spans="1:3" ht="18.75">
      <c r="A22" s="1" t="s">
        <v>80</v>
      </c>
      <c r="B22" s="28">
        <f>E20</f>
        <v>10.700000000000001</v>
      </c>
      <c r="C22" s="1" t="s">
        <v>98</v>
      </c>
    </row>
    <row r="23" ht="23.25" customHeight="1">
      <c r="A23" s="9" t="s">
        <v>24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71</v>
      </c>
      <c r="B26" s="1"/>
      <c r="C26" s="1"/>
      <c r="D26" s="1" t="s">
        <v>78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90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F15" sqref="F15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99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/>
    </row>
    <row r="16" spans="1:2" ht="18.75">
      <c r="A16" s="29" t="s">
        <v>100</v>
      </c>
      <c r="B16" s="9"/>
    </row>
    <row r="17" spans="1:2" ht="18.75">
      <c r="A17" s="29"/>
      <c r="B17" s="9"/>
    </row>
    <row r="18" spans="1:3" ht="15.75">
      <c r="A18" s="23" t="s">
        <v>10</v>
      </c>
      <c r="B18" s="24"/>
      <c r="C18" s="24"/>
    </row>
    <row r="19" ht="9" customHeight="1" thickBot="1">
      <c r="A19" s="9"/>
    </row>
    <row r="20" spans="1:5" ht="33.75" thickBot="1">
      <c r="A20" s="31" t="s">
        <v>11</v>
      </c>
      <c r="B20" s="32" t="s">
        <v>84</v>
      </c>
      <c r="C20" s="32" t="s">
        <v>13</v>
      </c>
      <c r="D20" s="32" t="s">
        <v>14</v>
      </c>
      <c r="E20" s="32" t="s">
        <v>15</v>
      </c>
    </row>
    <row r="21" spans="1:5" ht="35.25" customHeight="1" thickBot="1">
      <c r="A21" s="30" t="s">
        <v>25</v>
      </c>
      <c r="B21" s="33" t="s">
        <v>68</v>
      </c>
      <c r="C21" s="34">
        <v>5</v>
      </c>
      <c r="D21" s="35">
        <v>2.25</v>
      </c>
      <c r="E21" s="35">
        <f>C21*D21</f>
        <v>11.25</v>
      </c>
    </row>
    <row r="22" spans="1:5" ht="35.25" customHeight="1" thickBot="1">
      <c r="A22" s="30" t="s">
        <v>88</v>
      </c>
      <c r="B22" s="33" t="s">
        <v>68</v>
      </c>
      <c r="C22" s="34">
        <v>2</v>
      </c>
      <c r="D22" s="35">
        <v>1.4</v>
      </c>
      <c r="E22" s="35">
        <f>C22*D22</f>
        <v>2.8</v>
      </c>
    </row>
    <row r="23" spans="1:5" ht="18.75">
      <c r="A23" s="15"/>
      <c r="B23" s="16"/>
      <c r="C23" s="17"/>
      <c r="D23" s="18"/>
      <c r="E23" s="18"/>
    </row>
    <row r="24" spans="1:3" ht="18.75">
      <c r="A24" s="1" t="s">
        <v>80</v>
      </c>
      <c r="B24" s="28">
        <f>E21+E22</f>
        <v>14.05</v>
      </c>
      <c r="C24" s="1" t="s">
        <v>89</v>
      </c>
    </row>
    <row r="25" ht="23.25" customHeight="1">
      <c r="A25" s="9" t="s">
        <v>24</v>
      </c>
    </row>
    <row r="26" ht="21" customHeight="1">
      <c r="A26" s="1" t="s">
        <v>18</v>
      </c>
    </row>
    <row r="27" ht="18.75">
      <c r="A27" s="1" t="s">
        <v>17</v>
      </c>
    </row>
    <row r="28" spans="1:5" ht="18.75">
      <c r="A28" s="1" t="s">
        <v>71</v>
      </c>
      <c r="B28" s="1"/>
      <c r="C28" s="1"/>
      <c r="D28" s="1" t="s">
        <v>78</v>
      </c>
      <c r="E28" s="8"/>
    </row>
    <row r="29" spans="1:5" ht="18.75">
      <c r="A29" s="9"/>
      <c r="B29" s="10"/>
      <c r="C29" s="10"/>
      <c r="D29" s="10"/>
      <c r="E29" s="10"/>
    </row>
    <row r="30" spans="1:5" ht="18.75">
      <c r="A30" s="9" t="s">
        <v>23</v>
      </c>
      <c r="B30" s="10"/>
      <c r="C30" s="10"/>
      <c r="D30" s="10"/>
      <c r="E30" s="10"/>
    </row>
    <row r="31" spans="1:5" ht="18.75">
      <c r="A31" s="9" t="s">
        <v>26</v>
      </c>
      <c r="B31" s="10"/>
      <c r="C31" s="10"/>
      <c r="D31" s="10"/>
      <c r="E31" s="10"/>
    </row>
    <row r="32" spans="1:5" ht="18.75">
      <c r="A32" s="9" t="s">
        <v>27</v>
      </c>
      <c r="B32" s="10"/>
      <c r="C32" s="10"/>
      <c r="D32" s="10"/>
      <c r="E32" s="10"/>
    </row>
    <row r="33" spans="1:5" ht="18.75">
      <c r="A33" s="9" t="s">
        <v>28</v>
      </c>
      <c r="B33" s="10"/>
      <c r="C33" s="10"/>
      <c r="D33" s="10"/>
      <c r="E33" s="10"/>
    </row>
    <row r="34" spans="1:5" ht="18.75">
      <c r="A34" s="9" t="s">
        <v>29</v>
      </c>
      <c r="B34" s="10"/>
      <c r="C34" s="10"/>
      <c r="D34" s="10"/>
      <c r="E34" s="10"/>
    </row>
    <row r="35" ht="18.75">
      <c r="A35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G31" sqref="G31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99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/>
    </row>
    <row r="16" spans="1:2" ht="18.75">
      <c r="A16" s="29" t="s">
        <v>100</v>
      </c>
      <c r="B16" s="9"/>
    </row>
    <row r="17" spans="1:2" ht="18.75">
      <c r="A17" s="29"/>
      <c r="B17" s="9"/>
    </row>
    <row r="18" spans="1:3" ht="15.75">
      <c r="A18" s="23" t="s">
        <v>10</v>
      </c>
      <c r="B18" s="24"/>
      <c r="C18" s="24"/>
    </row>
    <row r="19" ht="9" customHeight="1" thickBot="1">
      <c r="A19" s="9"/>
    </row>
    <row r="20" spans="1:5" ht="33.75" thickBot="1">
      <c r="A20" s="31" t="s">
        <v>11</v>
      </c>
      <c r="B20" s="32" t="s">
        <v>84</v>
      </c>
      <c r="C20" s="32" t="s">
        <v>13</v>
      </c>
      <c r="D20" s="32" t="s">
        <v>14</v>
      </c>
      <c r="E20" s="32" t="s">
        <v>15</v>
      </c>
    </row>
    <row r="21" spans="1:5" ht="35.25" customHeight="1" thickBot="1">
      <c r="A21" s="30" t="s">
        <v>25</v>
      </c>
      <c r="B21" s="33" t="s">
        <v>68</v>
      </c>
      <c r="C21" s="34">
        <v>2</v>
      </c>
      <c r="D21" s="35">
        <v>2.14</v>
      </c>
      <c r="E21" s="35">
        <f>C21*D21</f>
        <v>4.28</v>
      </c>
    </row>
    <row r="22" spans="1:5" ht="35.25" customHeight="1" thickBot="1">
      <c r="A22" s="30"/>
      <c r="B22" s="33"/>
      <c r="C22" s="34"/>
      <c r="D22" s="35"/>
      <c r="E22" s="35"/>
    </row>
    <row r="23" spans="1:5" ht="18.75">
      <c r="A23" s="15"/>
      <c r="B23" s="16"/>
      <c r="C23" s="17"/>
      <c r="D23" s="18"/>
      <c r="E23" s="18"/>
    </row>
    <row r="24" spans="1:3" ht="18.75">
      <c r="A24" s="1" t="s">
        <v>80</v>
      </c>
      <c r="B24" s="28">
        <f>E21+E22</f>
        <v>4.28</v>
      </c>
      <c r="C24" s="1" t="s">
        <v>101</v>
      </c>
    </row>
    <row r="25" ht="23.25" customHeight="1">
      <c r="A25" s="9" t="s">
        <v>24</v>
      </c>
    </row>
    <row r="26" ht="21" customHeight="1">
      <c r="A26" s="1" t="s">
        <v>18</v>
      </c>
    </row>
    <row r="27" ht="18.75">
      <c r="A27" s="1" t="s">
        <v>17</v>
      </c>
    </row>
    <row r="28" spans="1:5" ht="18.75">
      <c r="A28" s="1" t="s">
        <v>71</v>
      </c>
      <c r="B28" s="1"/>
      <c r="C28" s="1"/>
      <c r="D28" s="1" t="s">
        <v>78</v>
      </c>
      <c r="E28" s="8"/>
    </row>
    <row r="29" spans="1:5" ht="18.75">
      <c r="A29" s="9"/>
      <c r="B29" s="10"/>
      <c r="C29" s="10"/>
      <c r="D29" s="10"/>
      <c r="E29" s="10"/>
    </row>
    <row r="30" spans="1:5" ht="18.75">
      <c r="A30" s="9" t="s">
        <v>90</v>
      </c>
      <c r="B30" s="10"/>
      <c r="C30" s="10"/>
      <c r="D30" s="10"/>
      <c r="E30" s="10"/>
    </row>
    <row r="31" spans="1:5" ht="18.75">
      <c r="A31" s="9" t="s">
        <v>26</v>
      </c>
      <c r="B31" s="10"/>
      <c r="C31" s="10"/>
      <c r="D31" s="10"/>
      <c r="E31" s="10"/>
    </row>
    <row r="32" spans="1:5" ht="18.75">
      <c r="A32" s="9" t="s">
        <v>27</v>
      </c>
      <c r="B32" s="10"/>
      <c r="C32" s="10"/>
      <c r="D32" s="10"/>
      <c r="E32" s="10"/>
    </row>
    <row r="33" spans="1:5" ht="18.75">
      <c r="A33" s="9" t="s">
        <v>28</v>
      </c>
      <c r="B33" s="10"/>
      <c r="C33" s="10"/>
      <c r="D33" s="10"/>
      <c r="E33" s="10"/>
    </row>
    <row r="34" spans="1:5" ht="18.75">
      <c r="A34" s="9" t="s">
        <v>29</v>
      </c>
      <c r="B34" s="10"/>
      <c r="C34" s="10"/>
      <c r="D34" s="10"/>
      <c r="E34" s="10"/>
    </row>
    <row r="35" ht="18.75">
      <c r="A35" s="9" t="s">
        <v>45</v>
      </c>
    </row>
  </sheetData>
  <sheetProtection/>
  <mergeCells count="7">
    <mergeCell ref="A13:B13"/>
    <mergeCell ref="A5:B5"/>
    <mergeCell ref="A6:B6"/>
    <mergeCell ref="A7:B7"/>
    <mergeCell ref="A8:B8"/>
    <mergeCell ref="A10:B10"/>
    <mergeCell ref="A12:B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E19" sqref="E19"/>
    </sheetView>
  </sheetViews>
  <sheetFormatPr defaultColWidth="9.00390625" defaultRowHeight="12.75"/>
  <cols>
    <col min="1" max="1" width="19.875" style="0" customWidth="1"/>
    <col min="2" max="2" width="10.00390625" style="0" customWidth="1"/>
    <col min="3" max="3" width="16.00390625" style="0" customWidth="1"/>
    <col min="4" max="4" width="13.375" style="0" customWidth="1"/>
    <col min="5" max="5" width="12.875" style="0" customWidth="1"/>
  </cols>
  <sheetData>
    <row r="1" ht="18.75">
      <c r="A1" s="9" t="s">
        <v>0</v>
      </c>
    </row>
    <row r="2" spans="1:4" ht="18.75">
      <c r="A2" s="9" t="s">
        <v>1</v>
      </c>
      <c r="D2" s="1" t="s">
        <v>2</v>
      </c>
    </row>
    <row r="3" ht="18.75">
      <c r="A3" s="1"/>
    </row>
    <row r="4" spans="1:4" ht="18.75">
      <c r="A4" s="1" t="s">
        <v>3</v>
      </c>
      <c r="D4" s="1" t="s">
        <v>4</v>
      </c>
    </row>
    <row r="5" spans="1:4" ht="18.75">
      <c r="A5" s="49" t="s">
        <v>5</v>
      </c>
      <c r="B5" s="49"/>
      <c r="C5" s="26"/>
      <c r="D5" s="1" t="s">
        <v>77</v>
      </c>
    </row>
    <row r="6" spans="1:7" ht="18.75">
      <c r="A6" s="49" t="s">
        <v>83</v>
      </c>
      <c r="B6" s="49"/>
      <c r="C6" s="26"/>
      <c r="G6" s="1"/>
    </row>
    <row r="7" spans="1:3" ht="18.75">
      <c r="A7" s="49" t="s">
        <v>6</v>
      </c>
      <c r="B7" s="49"/>
      <c r="C7" s="26"/>
    </row>
    <row r="8" spans="1:3" ht="18.75">
      <c r="A8" s="49" t="s">
        <v>7</v>
      </c>
      <c r="B8" s="49"/>
      <c r="C8" s="26"/>
    </row>
    <row r="9" spans="1:4" ht="18.75">
      <c r="A9" s="25"/>
      <c r="B9" s="26" t="s">
        <v>30</v>
      </c>
      <c r="C9" s="26" t="s">
        <v>30</v>
      </c>
      <c r="D9" t="s">
        <v>70</v>
      </c>
    </row>
    <row r="10" spans="1:3" ht="18.75">
      <c r="A10" s="49" t="s">
        <v>8</v>
      </c>
      <c r="B10" s="49"/>
      <c r="C10" s="26"/>
    </row>
    <row r="11" spans="1:4" s="8" customFormat="1" ht="18.75">
      <c r="A11" s="22" t="s">
        <v>61</v>
      </c>
      <c r="B11" s="22"/>
      <c r="C11" s="22"/>
      <c r="D11" s="1"/>
    </row>
    <row r="12" spans="1:4" s="8" customFormat="1" ht="18.75">
      <c r="A12" s="49" t="s">
        <v>67</v>
      </c>
      <c r="B12" s="49"/>
      <c r="C12" s="25"/>
      <c r="D12" s="1"/>
    </row>
    <row r="13" spans="1:4" ht="18.75">
      <c r="A13" s="49" t="s">
        <v>9</v>
      </c>
      <c r="B13" s="49"/>
      <c r="C13" s="27"/>
      <c r="D13" s="14"/>
    </row>
    <row r="14" spans="1:3" ht="18.75">
      <c r="A14" s="22" t="s">
        <v>82</v>
      </c>
      <c r="B14" s="22"/>
      <c r="C14" s="22"/>
    </row>
    <row r="15" spans="1:2" ht="18.75">
      <c r="A15" s="1" t="s">
        <v>37</v>
      </c>
      <c r="B15" s="9" t="s">
        <v>79</v>
      </c>
    </row>
    <row r="16" spans="1:2" ht="18.75">
      <c r="A16" s="1"/>
      <c r="B16" s="9"/>
    </row>
    <row r="17" spans="1:3" ht="15.75">
      <c r="A17" s="23" t="s">
        <v>10</v>
      </c>
      <c r="B17" s="24"/>
      <c r="C17" s="24"/>
    </row>
    <row r="18" ht="19.5" thickBot="1">
      <c r="A18" s="9"/>
    </row>
    <row r="19" spans="1:5" ht="38.25" thickBot="1">
      <c r="A19" s="2" t="s">
        <v>11</v>
      </c>
      <c r="B19" s="3" t="s">
        <v>84</v>
      </c>
      <c r="C19" s="3" t="s">
        <v>13</v>
      </c>
      <c r="D19" s="3" t="s">
        <v>14</v>
      </c>
      <c r="E19" s="3" t="s">
        <v>15</v>
      </c>
    </row>
    <row r="20" spans="1:5" ht="35.25" customHeight="1" thickBot="1">
      <c r="A20" s="4" t="s">
        <v>25</v>
      </c>
      <c r="B20" s="19" t="s">
        <v>68</v>
      </c>
      <c r="C20" s="20">
        <v>1</v>
      </c>
      <c r="D20" s="21">
        <v>2.25</v>
      </c>
      <c r="E20" s="21">
        <v>2.25</v>
      </c>
    </row>
    <row r="21" spans="1:5" ht="18.75">
      <c r="A21" s="15"/>
      <c r="B21" s="16"/>
      <c r="C21" s="17"/>
      <c r="D21" s="18"/>
      <c r="E21" s="18"/>
    </row>
    <row r="22" spans="1:3" ht="18.75">
      <c r="A22" s="1" t="s">
        <v>80</v>
      </c>
      <c r="B22" s="28">
        <f>E20</f>
        <v>2.25</v>
      </c>
      <c r="C22" s="1" t="s">
        <v>81</v>
      </c>
    </row>
    <row r="23" ht="23.25" customHeight="1">
      <c r="A23" s="9" t="s">
        <v>24</v>
      </c>
    </row>
    <row r="24" ht="21" customHeight="1">
      <c r="A24" s="1" t="s">
        <v>18</v>
      </c>
    </row>
    <row r="25" ht="18.75">
      <c r="A25" s="1" t="s">
        <v>17</v>
      </c>
    </row>
    <row r="26" spans="1:5" ht="18.75">
      <c r="A26" s="1" t="s">
        <v>71</v>
      </c>
      <c r="B26" s="1"/>
      <c r="C26" s="1"/>
      <c r="D26" s="1" t="s">
        <v>78</v>
      </c>
      <c r="E26" s="8"/>
    </row>
    <row r="27" spans="1:5" ht="18.75">
      <c r="A27" s="9"/>
      <c r="B27" s="10"/>
      <c r="C27" s="10"/>
      <c r="D27" s="10"/>
      <c r="E27" s="10"/>
    </row>
    <row r="28" spans="1:5" ht="18.75">
      <c r="A28" s="9" t="s">
        <v>23</v>
      </c>
      <c r="B28" s="10"/>
      <c r="C28" s="10"/>
      <c r="D28" s="10"/>
      <c r="E28" s="10"/>
    </row>
    <row r="29" spans="1:5" ht="18.75">
      <c r="A29" s="9" t="s">
        <v>26</v>
      </c>
      <c r="B29" s="10"/>
      <c r="C29" s="10"/>
      <c r="D29" s="10"/>
      <c r="E29" s="10"/>
    </row>
    <row r="30" spans="1:5" ht="18.75">
      <c r="A30" s="9" t="s">
        <v>27</v>
      </c>
      <c r="B30" s="10"/>
      <c r="C30" s="10"/>
      <c r="D30" s="10"/>
      <c r="E30" s="10"/>
    </row>
    <row r="31" spans="1:5" ht="18.75">
      <c r="A31" s="9" t="s">
        <v>28</v>
      </c>
      <c r="B31" s="10"/>
      <c r="C31" s="10"/>
      <c r="D31" s="10"/>
      <c r="E31" s="10"/>
    </row>
    <row r="32" spans="1:5" ht="18.75">
      <c r="A32" s="9" t="s">
        <v>29</v>
      </c>
      <c r="B32" s="10"/>
      <c r="C32" s="10"/>
      <c r="D32" s="10"/>
      <c r="E32" s="10"/>
    </row>
    <row r="33" ht="18.75">
      <c r="A33" s="9" t="s">
        <v>45</v>
      </c>
    </row>
  </sheetData>
  <sheetProtection/>
  <mergeCells count="7">
    <mergeCell ref="A12:B12"/>
    <mergeCell ref="A13:B13"/>
    <mergeCell ref="A5:B5"/>
    <mergeCell ref="A6:B6"/>
    <mergeCell ref="A7:B7"/>
    <mergeCell ref="A8:B8"/>
    <mergeCell ref="A10:B1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Лапутько</dc:creator>
  <cp:keywords/>
  <dc:description/>
  <cp:lastModifiedBy>Оля</cp:lastModifiedBy>
  <cp:lastPrinted>2022-02-14T06:14:10Z</cp:lastPrinted>
  <dcterms:created xsi:type="dcterms:W3CDTF">2014-05-14T04:17:07Z</dcterms:created>
  <dcterms:modified xsi:type="dcterms:W3CDTF">2023-11-30T06:04:43Z</dcterms:modified>
  <cp:category/>
  <cp:version/>
  <cp:contentType/>
  <cp:contentStatus/>
</cp:coreProperties>
</file>