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definedNames>
    <definedName name="_xlnm.Print_Area" localSheetId="0">Лист1!$A$1:$G$23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C26" i="2"/>
  <c r="E26" i="2"/>
  <c r="F17" i="1" l="1"/>
  <c r="E17" i="1" l="1"/>
  <c r="D17" i="1"/>
</calcChain>
</file>

<file path=xl/sharedStrings.xml><?xml version="1.0" encoding="utf-8"?>
<sst xmlns="http://schemas.openxmlformats.org/spreadsheetml/2006/main" count="82" uniqueCount="53">
  <si>
    <t xml:space="preserve">СОГЛАСОВАНО                                                                                                                                         </t>
  </si>
  <si>
    <t>Заместитель председателя</t>
  </si>
  <si>
    <t xml:space="preserve">Смолевичского РИК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</si>
  <si>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</si>
  <si>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Адрес и наименование населенного пункта</t>
  </si>
  <si>
    <t>грейдирование (профилирование), км</t>
  </si>
  <si>
    <t>Объем финансирования, тыс. руб.</t>
  </si>
  <si>
    <t>Ямочный ремонт, м2</t>
  </si>
  <si>
    <t>Сроки выполнения</t>
  </si>
  <si>
    <t>июнь</t>
  </si>
  <si>
    <t>июль</t>
  </si>
  <si>
    <t>август</t>
  </si>
  <si>
    <t>сентябрь</t>
  </si>
  <si>
    <t>г. Смолевичи</t>
  </si>
  <si>
    <t>Смолевичский район</t>
  </si>
  <si>
    <t>ИТОГО</t>
  </si>
  <si>
    <t>май</t>
  </si>
  <si>
    <t>г. Смолевичи, ул. Первомайская</t>
  </si>
  <si>
    <t>Директор КУП "Смолевичское ЖКХ"                                                                        А.С.Горбач</t>
  </si>
  <si>
    <t>Председатель</t>
  </si>
  <si>
    <t xml:space="preserve">_______________ А.К.Ратомский                                                                                                        </t>
  </si>
  <si>
    <t>Е.А.Николаев</t>
  </si>
  <si>
    <t>План по текущему ремонту улично-дорожной сети на 2024 год</t>
  </si>
  <si>
    <t>м2</t>
  </si>
  <si>
    <t>км</t>
  </si>
  <si>
    <t>Асфальтирование</t>
  </si>
  <si>
    <t>г. Смолевичи, ул. Промышленная</t>
  </si>
  <si>
    <t>г. Смолевичи, ул. Толстого</t>
  </si>
  <si>
    <t>г. Смолевичи, ул.40 лет Победы</t>
  </si>
  <si>
    <t>г. Смолевичи ул. Трудовая</t>
  </si>
  <si>
    <t>г. Смолевичи, ул. Советская (площадь)</t>
  </si>
  <si>
    <t>г. Смолевичи, пер.1-й Ленинский</t>
  </si>
  <si>
    <t>г. Смолевичи, ул. 1-ая Набережная</t>
  </si>
  <si>
    <t>пос. Черницкий ул. Черницкая</t>
  </si>
  <si>
    <t>пос. Усяж, ул. Промышленная</t>
  </si>
  <si>
    <t>пос. Усяж, ул. Советская</t>
  </si>
  <si>
    <t>пос. Усяж, ул. Парковая (возле ФАП)</t>
  </si>
  <si>
    <t>аг. Будагово ул. Школьная</t>
  </si>
  <si>
    <t>аг. Барсуки, ул. Магистральная</t>
  </si>
  <si>
    <t>аг. Барсуки, ул. Молодежная</t>
  </si>
  <si>
    <t>д. Кривая Береза, ул. Центральная</t>
  </si>
  <si>
    <t>Асфальтирование,м2</t>
  </si>
  <si>
    <t>г. Смолевичи, ул. Трудовая</t>
  </si>
  <si>
    <t>г. Смолевичи, ул. Плисская</t>
  </si>
  <si>
    <t>пос.Черницкий, ул. Черницкая</t>
  </si>
  <si>
    <t>14703 (2,45)</t>
  </si>
  <si>
    <t>апрель-ноябрь</t>
  </si>
  <si>
    <t>январь-декабрь</t>
  </si>
  <si>
    <t>УТВЕРЖДАЮ</t>
  </si>
  <si>
    <t>Директор</t>
  </si>
  <si>
    <t>КУП "Смолевичское ЖКХ"</t>
  </si>
  <si>
    <t xml:space="preserve">_______________ Е.А.Николаев                                                                                                        </t>
  </si>
  <si>
    <t>____________А.С.Горбач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</si>
</sst>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/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="60" zoomScaleNormal="100" workbookViewId="0">
      <selection activeCell="D33" sqref="D32:D33"/>
    </sheetView>
  </sheetViews>
  <sheetFormatPr defaultRowHeight="15" x14ac:dyDescent="0.25"/>
  <cols>
    <col min="1" max="1" width="5.140625" customWidth="1"/>
    <col min="2" max="2" width="24.7109375" customWidth="1"/>
    <col min="3" max="3" width="25" customWidth="1"/>
    <col min="4" max="4" width="24.140625" customWidth="1"/>
    <col min="5" max="5" width="14.5703125" customWidth="1"/>
    <col min="6" max="6" width="18.7109375" customWidth="1"/>
    <col min="7" max="7" width="19.42578125" customWidth="1"/>
  </cols>
  <sheetData>
    <row r="1" spans="1:8" x14ac:dyDescent="0.25">
      <c r="B1" s="26" t="s">
        <v>0</v>
      </c>
      <c r="C1" s="27"/>
      <c r="D1" s="28"/>
      <c r="E1" s="28"/>
      <c r="F1" s="26" t="s">
        <v>48</v>
      </c>
    </row>
    <row r="2" spans="1:8" x14ac:dyDescent="0.25">
      <c r="B2" s="26" t="s">
        <v>1</v>
      </c>
      <c r="C2" s="27"/>
      <c r="D2" s="28"/>
      <c r="E2" s="28"/>
      <c r="F2" s="26" t="s">
        <v>49</v>
      </c>
    </row>
    <row r="3" spans="1:8" x14ac:dyDescent="0.25">
      <c r="B3" s="26" t="s">
        <v>2</v>
      </c>
      <c r="C3" s="27"/>
      <c r="D3" s="28"/>
      <c r="E3" s="28"/>
      <c r="F3" s="26" t="s">
        <v>50</v>
      </c>
    </row>
    <row r="4" spans="1:8" x14ac:dyDescent="0.25">
      <c r="B4" s="26" t="s">
        <v>51</v>
      </c>
      <c r="C4" s="27"/>
      <c r="D4" s="28"/>
      <c r="E4" s="28"/>
      <c r="F4" s="26" t="s">
        <v>52</v>
      </c>
    </row>
    <row r="5" spans="1:8" ht="15.75" x14ac:dyDescent="0.25">
      <c r="B5" s="1"/>
      <c r="C5" s="2"/>
      <c r="D5" s="2"/>
      <c r="E5" s="2"/>
    </row>
    <row r="6" spans="1:8" ht="15.75" x14ac:dyDescent="0.25">
      <c r="A6" s="14" t="s">
        <v>22</v>
      </c>
      <c r="B6" s="14"/>
      <c r="C6" s="14"/>
      <c r="D6" s="14"/>
      <c r="E6" s="14"/>
      <c r="F6" s="14"/>
      <c r="G6" s="14"/>
      <c r="H6" s="2"/>
    </row>
    <row r="8" spans="1:8" ht="45" customHeight="1" x14ac:dyDescent="0.25">
      <c r="A8" s="19" t="s">
        <v>3</v>
      </c>
      <c r="B8" s="19" t="s">
        <v>4</v>
      </c>
      <c r="C8" s="19" t="s">
        <v>41</v>
      </c>
      <c r="D8" s="19" t="s">
        <v>5</v>
      </c>
      <c r="E8" s="21" t="s">
        <v>7</v>
      </c>
      <c r="F8" s="19" t="s">
        <v>6</v>
      </c>
      <c r="G8" s="19" t="s">
        <v>8</v>
      </c>
    </row>
    <row r="9" spans="1:8" x14ac:dyDescent="0.25">
      <c r="A9" s="20"/>
      <c r="B9" s="20"/>
      <c r="C9" s="20"/>
      <c r="D9" s="20"/>
      <c r="E9" s="22"/>
      <c r="F9" s="20"/>
      <c r="G9" s="20"/>
    </row>
    <row r="10" spans="1:8" ht="30" x14ac:dyDescent="0.25">
      <c r="A10" s="3">
        <v>1</v>
      </c>
      <c r="B10" s="3" t="s">
        <v>26</v>
      </c>
      <c r="C10" s="3">
        <v>1920</v>
      </c>
      <c r="D10" s="3"/>
      <c r="E10" s="3"/>
      <c r="F10" s="8">
        <v>110.89</v>
      </c>
      <c r="G10" s="3" t="s">
        <v>16</v>
      </c>
    </row>
    <row r="11" spans="1:8" ht="30" x14ac:dyDescent="0.25">
      <c r="A11" s="3">
        <v>2</v>
      </c>
      <c r="B11" s="3" t="s">
        <v>17</v>
      </c>
      <c r="C11" s="3">
        <v>6756</v>
      </c>
      <c r="D11" s="3"/>
      <c r="E11" s="3"/>
      <c r="F11" s="8">
        <v>297.26</v>
      </c>
      <c r="G11" s="3" t="s">
        <v>16</v>
      </c>
    </row>
    <row r="12" spans="1:8" ht="30" x14ac:dyDescent="0.25">
      <c r="A12" s="3">
        <v>3</v>
      </c>
      <c r="B12" s="3" t="s">
        <v>27</v>
      </c>
      <c r="C12" s="3">
        <v>2200</v>
      </c>
      <c r="D12" s="3"/>
      <c r="E12" s="3"/>
      <c r="F12" s="8">
        <v>98.647999999999996</v>
      </c>
      <c r="G12" s="3" t="s">
        <v>9</v>
      </c>
    </row>
    <row r="13" spans="1:8" ht="30" x14ac:dyDescent="0.25">
      <c r="A13" s="3">
        <v>4</v>
      </c>
      <c r="B13" s="3" t="s">
        <v>42</v>
      </c>
      <c r="C13" s="3">
        <v>1512</v>
      </c>
      <c r="D13" s="3"/>
      <c r="E13" s="3"/>
      <c r="F13" s="8">
        <v>67.8</v>
      </c>
      <c r="G13" s="3" t="s">
        <v>9</v>
      </c>
    </row>
    <row r="14" spans="1:8" ht="30" x14ac:dyDescent="0.25">
      <c r="A14" s="3">
        <v>5</v>
      </c>
      <c r="B14" s="3" t="s">
        <v>44</v>
      </c>
      <c r="C14" s="3">
        <v>2315</v>
      </c>
      <c r="D14" s="3"/>
      <c r="E14" s="3"/>
      <c r="F14" s="8">
        <v>139.04</v>
      </c>
      <c r="G14" s="3" t="s">
        <v>10</v>
      </c>
    </row>
    <row r="15" spans="1:8" x14ac:dyDescent="0.25">
      <c r="A15" s="3">
        <v>6</v>
      </c>
      <c r="B15" s="3" t="s">
        <v>13</v>
      </c>
      <c r="C15" s="3"/>
      <c r="D15" s="3">
        <v>57.76</v>
      </c>
      <c r="E15" s="3">
        <v>550</v>
      </c>
      <c r="F15" s="8">
        <v>75</v>
      </c>
      <c r="G15" s="3" t="s">
        <v>46</v>
      </c>
    </row>
    <row r="16" spans="1:8" x14ac:dyDescent="0.25">
      <c r="A16" s="3">
        <v>7</v>
      </c>
      <c r="B16" s="3" t="s">
        <v>14</v>
      </c>
      <c r="C16" s="3"/>
      <c r="D16" s="3">
        <v>665</v>
      </c>
      <c r="E16" s="3">
        <v>950</v>
      </c>
      <c r="F16" s="8">
        <v>100</v>
      </c>
      <c r="G16" s="3" t="s">
        <v>47</v>
      </c>
    </row>
    <row r="17" spans="1:7" x14ac:dyDescent="0.25">
      <c r="A17" s="15" t="s">
        <v>15</v>
      </c>
      <c r="B17" s="16"/>
      <c r="C17" s="5" t="s">
        <v>45</v>
      </c>
      <c r="D17" s="6">
        <f>D15+D16</f>
        <v>722.76</v>
      </c>
      <c r="E17" s="6">
        <f>E15+E16</f>
        <v>1500</v>
      </c>
      <c r="F17" s="7">
        <f>SUM(F10:F16)</f>
        <v>888.63799999999992</v>
      </c>
      <c r="G17" s="4"/>
    </row>
    <row r="19" spans="1:7" ht="30" customHeight="1" x14ac:dyDescent="0.25">
      <c r="B19" s="17"/>
      <c r="C19" s="17"/>
      <c r="D19" s="11"/>
      <c r="E19" s="11"/>
      <c r="F19" s="11"/>
      <c r="G19" s="9"/>
    </row>
    <row r="21" spans="1:7" x14ac:dyDescent="0.25">
      <c r="B21" s="18"/>
      <c r="C21" s="18"/>
      <c r="D21" s="18"/>
      <c r="E21" s="18"/>
      <c r="F21" s="18"/>
    </row>
  </sheetData>
  <mergeCells count="11">
    <mergeCell ref="A6:G6"/>
    <mergeCell ref="A17:B17"/>
    <mergeCell ref="B19:C19"/>
    <mergeCell ref="B21:F21"/>
    <mergeCell ref="A8:A9"/>
    <mergeCell ref="B8:B9"/>
    <mergeCell ref="D8:D9"/>
    <mergeCell ref="E8:E9"/>
    <mergeCell ref="F8:F9"/>
    <mergeCell ref="G8:G9"/>
    <mergeCell ref="C8:C9"/>
  </mergeCells>
  <pageMargins left="0.7" right="0.7" top="0.75" bottom="0.75" header="0.3" footer="0.3"/>
  <pageSetup paperSize="9"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view="pageBreakPreview" zoomScale="60" zoomScaleNormal="100" workbookViewId="0">
      <selection activeCell="A26" sqref="A26:B26"/>
    </sheetView>
  </sheetViews>
  <sheetFormatPr defaultRowHeight="15" x14ac:dyDescent="0.25"/>
  <cols>
    <col min="1" max="1" width="4.7109375" customWidth="1"/>
    <col min="2" max="2" width="39.5703125" customWidth="1"/>
    <col min="3" max="3" width="20.28515625" customWidth="1"/>
    <col min="4" max="4" width="22.5703125" customWidth="1"/>
    <col min="5" max="5" width="22.42578125" customWidth="1"/>
    <col min="6" max="6" width="13.7109375" customWidth="1"/>
    <col min="7" max="7" width="1.28515625" customWidth="1"/>
    <col min="8" max="34" width="9.140625" hidden="1" customWidth="1"/>
  </cols>
  <sheetData>
    <row r="1" spans="1:6" ht="15.75" x14ac:dyDescent="0.25">
      <c r="B1" s="1" t="s">
        <v>0</v>
      </c>
      <c r="C1" s="2"/>
      <c r="D1" s="2"/>
      <c r="E1" s="1"/>
      <c r="F1" s="2"/>
    </row>
    <row r="2" spans="1:6" ht="15.75" x14ac:dyDescent="0.25">
      <c r="B2" s="1" t="s">
        <v>19</v>
      </c>
      <c r="C2" s="2"/>
      <c r="D2" s="2"/>
      <c r="E2" s="1"/>
      <c r="F2" s="2"/>
    </row>
    <row r="3" spans="1:6" ht="15.75" x14ac:dyDescent="0.25">
      <c r="B3" s="1" t="s">
        <v>2</v>
      </c>
      <c r="C3" s="2"/>
      <c r="D3" s="2"/>
      <c r="E3" s="1"/>
      <c r="F3" s="2"/>
    </row>
    <row r="4" spans="1:6" ht="15.75" x14ac:dyDescent="0.25">
      <c r="B4" s="1" t="s">
        <v>20</v>
      </c>
      <c r="C4" s="2"/>
      <c r="D4" s="2"/>
      <c r="E4" s="1"/>
      <c r="F4" s="2"/>
    </row>
    <row r="5" spans="1:6" ht="15.75" x14ac:dyDescent="0.25">
      <c r="B5" s="1"/>
      <c r="C5" s="2"/>
      <c r="D5" s="2"/>
      <c r="E5" s="1"/>
      <c r="F5" s="2"/>
    </row>
    <row r="6" spans="1:6" x14ac:dyDescent="0.25">
      <c r="A6" s="14" t="s">
        <v>22</v>
      </c>
      <c r="B6" s="14"/>
      <c r="C6" s="14"/>
      <c r="D6" s="14"/>
      <c r="E6" s="14"/>
      <c r="F6" s="14"/>
    </row>
    <row r="7" spans="1:6" ht="15" customHeight="1" x14ac:dyDescent="0.25">
      <c r="A7" s="19" t="s">
        <v>3</v>
      </c>
      <c r="B7" s="19" t="s">
        <v>4</v>
      </c>
      <c r="C7" s="24" t="s">
        <v>25</v>
      </c>
      <c r="D7" s="25"/>
      <c r="E7" s="19" t="s">
        <v>6</v>
      </c>
      <c r="F7" s="19" t="s">
        <v>8</v>
      </c>
    </row>
    <row r="8" spans="1:6" x14ac:dyDescent="0.25">
      <c r="A8" s="20"/>
      <c r="B8" s="20"/>
      <c r="C8" s="3" t="s">
        <v>23</v>
      </c>
      <c r="D8" s="3" t="s">
        <v>24</v>
      </c>
      <c r="E8" s="20"/>
      <c r="F8" s="20"/>
    </row>
    <row r="9" spans="1:6" x14ac:dyDescent="0.25">
      <c r="A9" s="3">
        <v>1</v>
      </c>
      <c r="B9" s="3" t="s">
        <v>26</v>
      </c>
      <c r="C9" s="3">
        <v>1920</v>
      </c>
      <c r="D9" s="3">
        <v>0.32</v>
      </c>
      <c r="E9" s="8">
        <v>115.88500000000001</v>
      </c>
      <c r="F9" s="3" t="s">
        <v>16</v>
      </c>
    </row>
    <row r="10" spans="1:6" x14ac:dyDescent="0.25">
      <c r="A10" s="3">
        <v>2</v>
      </c>
      <c r="B10" s="3" t="s">
        <v>17</v>
      </c>
      <c r="C10" s="3">
        <v>6756</v>
      </c>
      <c r="D10" s="3">
        <v>1.1259999999999999</v>
      </c>
      <c r="E10" s="8">
        <v>297.26400000000001</v>
      </c>
      <c r="F10" s="3" t="s">
        <v>16</v>
      </c>
    </row>
    <row r="11" spans="1:6" x14ac:dyDescent="0.25">
      <c r="A11" s="3">
        <v>3</v>
      </c>
      <c r="B11" s="3" t="s">
        <v>27</v>
      </c>
      <c r="C11" s="3">
        <v>2200</v>
      </c>
      <c r="D11" s="3">
        <v>0.55000000000000004</v>
      </c>
      <c r="E11" s="8">
        <v>98.647999999999996</v>
      </c>
      <c r="F11" s="3" t="s">
        <v>9</v>
      </c>
    </row>
    <row r="12" spans="1:6" x14ac:dyDescent="0.25">
      <c r="A12" s="3">
        <v>4</v>
      </c>
      <c r="B12" s="3" t="s">
        <v>28</v>
      </c>
      <c r="C12" s="3">
        <v>1468</v>
      </c>
      <c r="D12" s="3">
        <v>0.36699999999999999</v>
      </c>
      <c r="E12" s="8">
        <v>65.83</v>
      </c>
      <c r="F12" s="3" t="s">
        <v>9</v>
      </c>
    </row>
    <row r="13" spans="1:6" x14ac:dyDescent="0.25">
      <c r="A13" s="3">
        <v>5</v>
      </c>
      <c r="B13" s="3" t="s">
        <v>29</v>
      </c>
      <c r="C13" s="3">
        <v>1512</v>
      </c>
      <c r="D13" s="3">
        <v>0.252</v>
      </c>
      <c r="E13" s="8">
        <v>67.8</v>
      </c>
      <c r="F13" s="3" t="s">
        <v>9</v>
      </c>
    </row>
    <row r="14" spans="1:6" x14ac:dyDescent="0.25">
      <c r="A14" s="3">
        <v>6</v>
      </c>
      <c r="B14" s="3" t="s">
        <v>30</v>
      </c>
      <c r="C14" s="3">
        <v>1464</v>
      </c>
      <c r="D14" s="3">
        <v>0.122</v>
      </c>
      <c r="E14" s="8">
        <v>65.650000000000006</v>
      </c>
      <c r="F14" s="3" t="s">
        <v>10</v>
      </c>
    </row>
    <row r="15" spans="1:6" x14ac:dyDescent="0.25">
      <c r="A15" s="3">
        <v>7</v>
      </c>
      <c r="B15" s="3" t="s">
        <v>43</v>
      </c>
      <c r="C15" s="3">
        <v>4650</v>
      </c>
      <c r="D15" s="3">
        <v>0.77500000000000002</v>
      </c>
      <c r="E15" s="8">
        <v>204.6</v>
      </c>
      <c r="F15" s="3" t="s">
        <v>10</v>
      </c>
    </row>
    <row r="16" spans="1:6" x14ac:dyDescent="0.25">
      <c r="A16" s="3">
        <v>8</v>
      </c>
      <c r="B16" s="3" t="s">
        <v>31</v>
      </c>
      <c r="C16" s="3">
        <v>824</v>
      </c>
      <c r="D16" s="3">
        <v>0.20599999999999999</v>
      </c>
      <c r="E16" s="8">
        <v>36.950000000000003</v>
      </c>
      <c r="F16" s="3" t="s">
        <v>10</v>
      </c>
    </row>
    <row r="17" spans="1:6" x14ac:dyDescent="0.25">
      <c r="A17" s="3">
        <v>9</v>
      </c>
      <c r="B17" s="3" t="s">
        <v>32</v>
      </c>
      <c r="C17" s="3">
        <v>1064</v>
      </c>
      <c r="D17" s="3">
        <v>0.26600000000000001</v>
      </c>
      <c r="E17" s="8">
        <v>47.71</v>
      </c>
      <c r="F17" s="3" t="s">
        <v>10</v>
      </c>
    </row>
    <row r="18" spans="1:6" x14ac:dyDescent="0.25">
      <c r="A18" s="3">
        <v>10</v>
      </c>
      <c r="B18" s="3" t="s">
        <v>33</v>
      </c>
      <c r="C18" s="3">
        <v>3100</v>
      </c>
      <c r="D18" s="3">
        <v>0.45</v>
      </c>
      <c r="E18" s="8">
        <v>139.04</v>
      </c>
      <c r="F18" s="3" t="s">
        <v>11</v>
      </c>
    </row>
    <row r="19" spans="1:6" x14ac:dyDescent="0.25">
      <c r="A19" s="3">
        <v>11</v>
      </c>
      <c r="B19" s="3" t="s">
        <v>34</v>
      </c>
      <c r="C19" s="3">
        <v>5700</v>
      </c>
      <c r="D19" s="3">
        <v>0.95</v>
      </c>
      <c r="E19" s="8">
        <v>250.8</v>
      </c>
      <c r="F19" s="3" t="s">
        <v>11</v>
      </c>
    </row>
    <row r="20" spans="1:6" x14ac:dyDescent="0.25">
      <c r="A20" s="3">
        <v>12</v>
      </c>
      <c r="B20" s="3" t="s">
        <v>35</v>
      </c>
      <c r="C20" s="3">
        <v>1830</v>
      </c>
      <c r="D20" s="3">
        <v>0.30499999999999999</v>
      </c>
      <c r="E20" s="8">
        <v>82.07</v>
      </c>
      <c r="F20" s="3" t="s">
        <v>11</v>
      </c>
    </row>
    <row r="21" spans="1:6" x14ac:dyDescent="0.25">
      <c r="A21" s="3">
        <v>13</v>
      </c>
      <c r="B21" s="3" t="s">
        <v>36</v>
      </c>
      <c r="C21" s="3">
        <v>420</v>
      </c>
      <c r="D21" s="3">
        <v>7.0000000000000007E-2</v>
      </c>
      <c r="E21" s="8">
        <v>18.837</v>
      </c>
      <c r="F21" s="3" t="s">
        <v>11</v>
      </c>
    </row>
    <row r="22" spans="1:6" x14ac:dyDescent="0.25">
      <c r="A22" s="3">
        <v>14</v>
      </c>
      <c r="B22" s="3" t="s">
        <v>37</v>
      </c>
      <c r="C22" s="3">
        <v>3600</v>
      </c>
      <c r="D22" s="3">
        <v>0.6</v>
      </c>
      <c r="E22" s="8">
        <v>126</v>
      </c>
      <c r="F22" s="3" t="s">
        <v>11</v>
      </c>
    </row>
    <row r="23" spans="1:6" x14ac:dyDescent="0.25">
      <c r="A23" s="3">
        <v>15</v>
      </c>
      <c r="B23" s="3" t="s">
        <v>38</v>
      </c>
      <c r="C23" s="3">
        <v>4200</v>
      </c>
      <c r="D23" s="3">
        <v>0.7</v>
      </c>
      <c r="E23" s="8">
        <v>147</v>
      </c>
      <c r="F23" s="3" t="s">
        <v>11</v>
      </c>
    </row>
    <row r="24" spans="1:6" x14ac:dyDescent="0.25">
      <c r="A24" s="3">
        <v>16</v>
      </c>
      <c r="B24" s="3" t="s">
        <v>39</v>
      </c>
      <c r="C24" s="3">
        <v>6000</v>
      </c>
      <c r="D24" s="8">
        <v>1</v>
      </c>
      <c r="E24" s="8">
        <v>210</v>
      </c>
      <c r="F24" s="3" t="s">
        <v>11</v>
      </c>
    </row>
    <row r="25" spans="1:6" x14ac:dyDescent="0.25">
      <c r="A25" s="3">
        <v>15</v>
      </c>
      <c r="B25" s="3" t="s">
        <v>40</v>
      </c>
      <c r="C25" s="3">
        <v>1500</v>
      </c>
      <c r="D25" s="3">
        <v>0.25</v>
      </c>
      <c r="E25" s="8">
        <v>67.275000000000006</v>
      </c>
      <c r="F25" s="3" t="s">
        <v>12</v>
      </c>
    </row>
    <row r="26" spans="1:6" x14ac:dyDescent="0.25">
      <c r="A26" s="15" t="s">
        <v>15</v>
      </c>
      <c r="B26" s="16"/>
      <c r="C26" s="5">
        <f>SUM(C9:C25)</f>
        <v>48208</v>
      </c>
      <c r="D26" s="13">
        <f>SUM(D9:D25)</f>
        <v>8.3090000000000011</v>
      </c>
      <c r="E26" s="7">
        <f>SUM(E9:E25)</f>
        <v>2041.3590000000002</v>
      </c>
      <c r="F26" s="4"/>
    </row>
    <row r="28" spans="1:6" x14ac:dyDescent="0.25">
      <c r="B28" s="17" t="s">
        <v>1</v>
      </c>
      <c r="C28" s="17"/>
      <c r="D28" s="10"/>
      <c r="E28" s="12" t="s">
        <v>21</v>
      </c>
      <c r="F28" s="9"/>
    </row>
    <row r="30" spans="1:6" x14ac:dyDescent="0.25">
      <c r="B30" s="23" t="s">
        <v>18</v>
      </c>
      <c r="C30" s="23"/>
      <c r="D30" s="23"/>
      <c r="E30" s="23"/>
    </row>
  </sheetData>
  <mergeCells count="9">
    <mergeCell ref="A26:B26"/>
    <mergeCell ref="B28:C28"/>
    <mergeCell ref="B30:E30"/>
    <mergeCell ref="A6:F6"/>
    <mergeCell ref="A7:A8"/>
    <mergeCell ref="B7:B8"/>
    <mergeCell ref="C7:D7"/>
    <mergeCell ref="E7:E8"/>
    <mergeCell ref="F7:F8"/>
  </mergeCells>
  <pageMargins left="0.7" right="0.7" top="0.75" bottom="0.75" header="0.3" footer="0.3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2024-01-15T12:03:29Z</dcterms:modified>
</cp:coreProperties>
</file>