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RAV\Desktop\перечни свободных, выкопировки на включение\"/>
    </mc:Choice>
  </mc:AlternateContent>
  <xr:revisionPtr revIDLastSave="0" documentId="8_{A9D8D8CE-0719-4766-A4FA-A342F1ED15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Лист1!$A$2:$O$95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" i="1" l="1"/>
  <c r="B78" i="1" l="1"/>
  <c r="B76" i="1" l="1"/>
  <c r="B77" i="1"/>
  <c r="B75" i="1"/>
  <c r="B74" i="1"/>
  <c r="B73" i="1"/>
  <c r="B72" i="1"/>
  <c r="B71" i="1"/>
  <c r="B70" i="1"/>
  <c r="B69" i="1"/>
  <c r="B68" i="1"/>
  <c r="B67" i="1"/>
  <c r="B66" i="1"/>
  <c r="C65" i="1" l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E65" i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D76" i="1" l="1"/>
  <c r="D77" i="1" s="1"/>
  <c r="D78" i="1" s="1"/>
  <c r="C76" i="1"/>
  <c r="C77" i="1" s="1"/>
  <c r="C78" i="1" s="1"/>
  <c r="E76" i="1"/>
  <c r="E77" i="1" s="1"/>
  <c r="E78" i="1" s="1"/>
  <c r="F55" i="1" l="1"/>
  <c r="F64" i="1" s="1"/>
  <c r="F57" i="1" l="1"/>
  <c r="F63" i="1" s="1"/>
  <c r="F60" i="1"/>
  <c r="F49" i="1"/>
  <c r="M48" i="1" l="1"/>
  <c r="I48" i="1"/>
  <c r="J48" i="1"/>
  <c r="B48" i="1"/>
  <c r="C48" i="1"/>
  <c r="C50" i="1" s="1"/>
  <c r="C52" i="1" s="1"/>
  <c r="C53" i="1" s="1"/>
  <c r="D48" i="1"/>
  <c r="E48" i="1"/>
  <c r="E50" i="1" s="1"/>
  <c r="E51" i="1" s="1"/>
  <c r="E52" i="1" s="1"/>
  <c r="E53" i="1" s="1"/>
  <c r="F48" i="1"/>
  <c r="F81" i="1" s="1"/>
  <c r="F72" i="1" l="1"/>
  <c r="F74" i="1"/>
  <c r="F71" i="1"/>
  <c r="F70" i="1"/>
  <c r="F75" i="1"/>
  <c r="M64" i="1"/>
  <c r="M58" i="1"/>
  <c r="M63" i="1"/>
  <c r="M62" i="1"/>
  <c r="M60" i="1"/>
  <c r="M59" i="1"/>
  <c r="M61" i="1"/>
  <c r="M57" i="1"/>
  <c r="E57" i="1"/>
  <c r="E56" i="1"/>
  <c r="C57" i="1"/>
  <c r="C56" i="1"/>
  <c r="M55" i="1"/>
  <c r="M56" i="1"/>
  <c r="F51" i="1"/>
  <c r="M51" i="1"/>
  <c r="M50" i="1"/>
  <c r="M52" i="1"/>
  <c r="M54" i="1"/>
  <c r="M53" i="1"/>
  <c r="M49" i="1"/>
  <c r="M81" i="1" l="1"/>
  <c r="M80" i="1"/>
  <c r="M79" i="1"/>
  <c r="M77" i="1"/>
  <c r="M78" i="1"/>
  <c r="M76" i="1"/>
  <c r="M71" i="1"/>
  <c r="M66" i="1"/>
  <c r="M65" i="1"/>
  <c r="M73" i="1"/>
  <c r="M72" i="1"/>
  <c r="M70" i="1"/>
  <c r="M75" i="1"/>
  <c r="M69" i="1"/>
  <c r="M68" i="1"/>
  <c r="M67" i="1"/>
  <c r="M74" i="1"/>
  <c r="C58" i="1"/>
  <c r="E58" i="1"/>
  <c r="F37" i="1"/>
  <c r="F38" i="1"/>
  <c r="F34" i="1" l="1"/>
  <c r="F35" i="1"/>
  <c r="F33" i="1"/>
  <c r="F32" i="1"/>
  <c r="F28" i="1" l="1"/>
  <c r="F26" i="1" l="1"/>
  <c r="F23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<sst xmlns="http://schemas.openxmlformats.org/spreadsheetml/2006/main" count="556" uniqueCount="159">
  <si>
    <t>Кадастровый номер земельного участка (при наличии)</t>
  </si>
  <si>
    <t>Ограничения (обременения) прав в использовании земелного участка, в том числе земельный сервитут</t>
  </si>
  <si>
    <t>Возможный вид права на земельный участок</t>
  </si>
  <si>
    <t>№ п/п</t>
  </si>
  <si>
    <t>Дата внесения земельного участка в перечень</t>
  </si>
  <si>
    <t>Статус земельного участка</t>
  </si>
  <si>
    <t>Адрес земельного участка</t>
  </si>
  <si>
    <t>Способ предоставления</t>
  </si>
  <si>
    <t>Подлежит исключению</t>
  </si>
  <si>
    <t>Основания исключения</t>
  </si>
  <si>
    <t>Зарегистрирован земельный участок</t>
  </si>
  <si>
    <t>Назначение земельного участка</t>
  </si>
  <si>
    <t xml:space="preserve">Площадь земельного участка, га </t>
  </si>
  <si>
    <t xml:space="preserve"> "принято решение об изъятии и предоставлении участка", "на регистрации")</t>
  </si>
  <si>
    <t>При наличии возможности предоставления участка в аренду или временное пользование - указывать срок аренды или срок временного пользования, на который предполагается предоставление участка !!!</t>
  </si>
  <si>
    <t>Дата исключения</t>
  </si>
  <si>
    <t xml:space="preserve"> и расстояние от земельного участка до источника подключения к соответствующему элементу инженерной и транспортной инфраструктуры</t>
  </si>
  <si>
    <t xml:space="preserve">Указывается расстояние до ближайшей ж/д станции, ближайшего населенного пункта (в случае информирования заинтересованных лиц о ближайших к текущему участку ж/д станций и населенных пунктов) с указанием их наименований </t>
  </si>
  <si>
    <t>Контактные данные уполномоченного органа, в который неоходимо обратиться за предоставлением земельного участка,        номер телефона</t>
  </si>
  <si>
    <r>
      <t>Сведения об обеспеченности земельного участка инженерной и транспортной инфраструктурой и</t>
    </r>
    <r>
      <rPr>
        <b/>
        <u/>
        <sz val="14"/>
        <color theme="1"/>
        <rFont val="Times New Roman"/>
        <family val="1"/>
        <charset val="204"/>
      </rPr>
      <t xml:space="preserve"> расстояние</t>
    </r>
    <r>
      <rPr>
        <b/>
        <sz val="14"/>
        <color theme="1"/>
        <rFont val="Times New Roman"/>
        <family val="1"/>
        <charset val="204"/>
      </rPr>
      <t xml:space="preserve"> до ближайшей точки подсключения к элементу инженерной и транспортной инфраструктуры, м</t>
    </r>
  </si>
  <si>
    <r>
      <rPr>
        <u/>
        <sz val="14"/>
        <color theme="1"/>
        <rFont val="Times New Roman"/>
        <family val="1"/>
        <charset val="204"/>
      </rPr>
      <t>В ГРАФЕ 5</t>
    </r>
    <r>
      <rPr>
        <sz val="14"/>
        <color theme="1"/>
        <rFont val="Times New Roman"/>
        <family val="1"/>
        <charset val="204"/>
      </rPr>
      <t xml:space="preserve"> указывается</t>
    </r>
    <r>
      <rPr>
        <u/>
        <sz val="14"/>
        <color theme="1"/>
        <rFont val="Times New Roman"/>
        <family val="1"/>
        <charset val="204"/>
      </rPr>
      <t xml:space="preserve"> предполагаемые</t>
    </r>
    <r>
      <rPr>
        <sz val="14"/>
        <color theme="1"/>
        <rFont val="Times New Roman"/>
        <family val="1"/>
        <charset val="204"/>
      </rPr>
      <t xml:space="preserve"> ограничения (обременения) прав в использовании земельного участка</t>
    </r>
  </si>
  <si>
    <r>
      <rPr>
        <u/>
        <sz val="14"/>
        <color theme="1"/>
        <rFont val="Times New Roman"/>
        <family val="1"/>
        <charset val="204"/>
      </rPr>
      <t>В ГРАФЕ 6</t>
    </r>
    <r>
      <rPr>
        <sz val="14"/>
        <color theme="1"/>
        <rFont val="Times New Roman"/>
        <family val="1"/>
        <charset val="204"/>
      </rPr>
      <t xml:space="preserve"> указывается возможные цели использования земельного участка, для которых он может быть предоставлен (огородничество, доп.участок, лпх, сиожд, сенокошение и выпаса скота, коллектив.садоводство)</t>
    </r>
  </si>
  <si>
    <r>
      <rPr>
        <u/>
        <sz val="14"/>
        <color theme="1"/>
        <rFont val="Times New Roman"/>
        <family val="1"/>
        <charset val="204"/>
      </rPr>
      <t>В ГРАФЕ 7</t>
    </r>
    <r>
      <rPr>
        <sz val="14"/>
        <color theme="1"/>
        <rFont val="Times New Roman"/>
        <family val="1"/>
        <charset val="204"/>
      </rPr>
      <t xml:space="preserve"> указывается ориентировачная площадь или площадь по гос. регистрации</t>
    </r>
  </si>
  <si>
    <r>
      <rPr>
        <u/>
        <sz val="14"/>
        <color theme="1"/>
        <rFont val="Times New Roman"/>
        <family val="1"/>
        <charset val="204"/>
      </rPr>
      <t>В ГРАФЕ 8</t>
    </r>
    <r>
      <rPr>
        <sz val="14"/>
        <color theme="1"/>
        <rFont val="Times New Roman"/>
        <family val="1"/>
        <charset val="204"/>
      </rPr>
      <t xml:space="preserve"> указывается и изменяется информация о произошедших изменениях в отношении участка ("новый", "подано заявление о предоставлении участка", "в организацию по землеустройству направено поручение о выполнении работ по установлению границ",</t>
    </r>
  </si>
  <si>
    <r>
      <rPr>
        <u/>
        <sz val="14"/>
        <color theme="1"/>
        <rFont val="Times New Roman"/>
        <family val="1"/>
        <charset val="204"/>
      </rPr>
      <t>В ГРАФЕ 9</t>
    </r>
    <r>
      <rPr>
        <sz val="14"/>
        <color theme="1"/>
        <rFont val="Times New Roman"/>
        <family val="1"/>
        <charset val="204"/>
      </rPr>
      <t xml:space="preserve"> указывается один или несколько возможных видов прав на участок, на котором участок может ыть предоставлен заинтересованному лицу (ПНВ, ЧС, аренда, ВП)</t>
    </r>
  </si>
  <si>
    <r>
      <rPr>
        <u/>
        <sz val="14"/>
        <color theme="1"/>
        <rFont val="Times New Roman"/>
        <family val="1"/>
        <charset val="204"/>
      </rPr>
      <t>В ГРАФЕ 10</t>
    </r>
    <r>
      <rPr>
        <sz val="14"/>
        <color theme="1"/>
        <rFont val="Times New Roman"/>
        <family val="1"/>
        <charset val="204"/>
      </rPr>
      <t xml:space="preserve"> указывается способ предоставления участка ("с аукциона", "без аукциона", "без аукциона в порядке очереди")</t>
    </r>
  </si>
  <si>
    <r>
      <rPr>
        <u/>
        <sz val="14"/>
        <color theme="1"/>
        <rFont val="Times New Roman"/>
        <family val="1"/>
        <charset val="204"/>
      </rPr>
      <t>В ГРАФЕ 11</t>
    </r>
    <r>
      <rPr>
        <sz val="14"/>
        <color theme="1"/>
        <rFont val="Times New Roman"/>
        <family val="1"/>
        <charset val="204"/>
      </rPr>
      <t xml:space="preserve"> указывается обеспеченность участка инженерной и транспортной инфраструктурой (водоснабжение, канализация, газоснабжение, лесной массив, водный объект, электроснабжение,  железная дорога, дорога с усовершенствованным покрытием)</t>
    </r>
  </si>
  <si>
    <r>
      <rPr>
        <u/>
        <sz val="14"/>
        <color theme="1"/>
        <rFont val="Times New Roman"/>
        <family val="1"/>
        <charset val="204"/>
      </rPr>
      <t>ГРАФЫ 14 и 15</t>
    </r>
    <r>
      <rPr>
        <sz val="14"/>
        <color theme="1"/>
        <rFont val="Times New Roman"/>
        <family val="1"/>
        <charset val="204"/>
      </rPr>
      <t xml:space="preserve"> заполняются с целью исключения земельного участка из перечня свободных (незанятых) земельных участков</t>
    </r>
  </si>
  <si>
    <r>
      <rPr>
        <u/>
        <sz val="14"/>
        <color theme="1"/>
        <rFont val="Times New Roman"/>
        <family val="1"/>
        <charset val="204"/>
      </rPr>
      <t>В ГРАФЕ 14</t>
    </r>
    <r>
      <rPr>
        <sz val="14"/>
        <color theme="1"/>
        <rFont val="Times New Roman"/>
        <family val="1"/>
        <charset val="204"/>
      </rPr>
      <t xml:space="preserve"> указывается дата исключения (дата принятия решения)</t>
    </r>
  </si>
  <si>
    <r>
      <rPr>
        <u/>
        <sz val="14"/>
        <color theme="1"/>
        <rFont val="Times New Roman"/>
        <family val="1"/>
        <charset val="204"/>
      </rPr>
      <t>В ГРАФЕ 15</t>
    </r>
    <r>
      <rPr>
        <sz val="14"/>
        <color theme="1"/>
        <rFont val="Times New Roman"/>
        <family val="1"/>
        <charset val="204"/>
      </rPr>
      <t xml:space="preserve"> указывается основание для исключения участка ("изъятие и предоставление земельного участка", "иное основание")</t>
    </r>
  </si>
  <si>
    <t>да</t>
  </si>
  <si>
    <t>нет</t>
  </si>
  <si>
    <t>С аукциона</t>
  </si>
  <si>
    <t>Курганский сельисполком,  8(01776)24-2-93</t>
  </si>
  <si>
    <t>ЧС</t>
  </si>
  <si>
    <t>аг. Кленник, ул. Ленинская</t>
  </si>
  <si>
    <t>624882503101000084</t>
  </si>
  <si>
    <t>Возможность подключения электроснабжения</t>
  </si>
  <si>
    <t>дер. Дуброва, ул. Мира</t>
  </si>
  <si>
    <t>624882503101000086</t>
  </si>
  <si>
    <t>дер. Потичево, ул. Центральная</t>
  </si>
  <si>
    <t>624882508101000088</t>
  </si>
  <si>
    <t>дер. Стриево, ул. Медовая</t>
  </si>
  <si>
    <t>624882510601000016</t>
  </si>
  <si>
    <t>дер. Шипяны, ул. Дорожная</t>
  </si>
  <si>
    <t>624882512101000070</t>
  </si>
  <si>
    <t>дер. Асташонки, ул. Центральная</t>
  </si>
  <si>
    <t>624882501101000063</t>
  </si>
  <si>
    <t>дер. Курганье, ул. Садовая</t>
  </si>
  <si>
    <t>нет сведений</t>
  </si>
  <si>
    <t>Без аукциона в порядке очереди</t>
  </si>
  <si>
    <t>дер. Курганье, пер. Луговой</t>
  </si>
  <si>
    <t>дер. Верхмень, ул. Южная</t>
  </si>
  <si>
    <t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t>
  </si>
  <si>
    <t>ПНВ, ЧС</t>
  </si>
  <si>
    <t>Без аукциона</t>
  </si>
  <si>
    <t>для ведения личного подсобного хозяйства (назначение земельного участка в соответствии с единой классификацией назначения объектов недвижимого имущества - земельный участок для ведения личного подсобного хозяйства, код 1 02 00)</t>
  </si>
  <si>
    <t>В организацию по землеустройству направено поручение о выполнении работ по установлению границ</t>
  </si>
  <si>
    <t>дер. Верхмень, ул. Луговая (район жилого дома № 9)</t>
  </si>
  <si>
    <t>Возможность подключения электроснабжения (ВЛ-0,4кВ проходит по улице)</t>
  </si>
  <si>
    <t>Возможность подключения электроснабжения, ВЛ-0,4кВ проходит по улице - 5 м)</t>
  </si>
  <si>
    <t>Возможность подключения электроснабжения (ВЛ-0,4кВ проходит по улице - 5 м)</t>
  </si>
  <si>
    <t>Возможность подключения электроснабжения (ВЛ-0,4кВ проходит по улице- 25 м)</t>
  </si>
  <si>
    <t>Возможность подключения электроснабжения (ВЛ-0,4кВ проходит по улице - 5м)</t>
  </si>
  <si>
    <t xml:space="preserve">Возможность подключения водоснабжения - 35 м, электроснабжения ВЛ-0,4кВ проходит по улице - 35 м  </t>
  </si>
  <si>
    <t>дер. Туры, ул. Мира</t>
  </si>
  <si>
    <t>формируется</t>
  </si>
  <si>
    <t>дер. Верхмень, ул. Луговая</t>
  </si>
  <si>
    <t>дер. Доброводка, ул. Мира</t>
  </si>
  <si>
    <t>с аукциона</t>
  </si>
  <si>
    <t>Возможность подключения электроснабжения, газоснабжения, водоснабжения</t>
  </si>
  <si>
    <t>624882502101000051</t>
  </si>
  <si>
    <t>аукцион</t>
  </si>
  <si>
    <t>Возможность подключения электроснабжения,  водоснабжения</t>
  </si>
  <si>
    <t>624882506101000056</t>
  </si>
  <si>
    <t>д. Кленник Низ ул. Гончарика</t>
  </si>
  <si>
    <t>без аукциона</t>
  </si>
  <si>
    <t>для огородничества (назначение земельного участка в соответствии с единой классификацией назначения объектов недвижимого имущества - земельный участок для огородничества , код 1 01 06)</t>
  </si>
  <si>
    <t>Аукцион</t>
  </si>
  <si>
    <t>ПНВ,ЧС</t>
  </si>
  <si>
    <t>дер. Верхмень, ул. Я.Коласа (вблизи дома № 24)</t>
  </si>
  <si>
    <t>временное пользование на срок до десяти лет</t>
  </si>
  <si>
    <t>дер. Туры, ул. Мира (вблизи дома № 52)</t>
  </si>
  <si>
    <t>624882508101000105</t>
  </si>
  <si>
    <t>д. Потичево, ул. Дерябина</t>
  </si>
  <si>
    <t>д. Студенка, ул. Партизанская</t>
  </si>
  <si>
    <t>Без аукциона в порядке очередности</t>
  </si>
  <si>
    <t>д. Курганье, ул. Озерная (вблизи дома № 15)</t>
  </si>
  <si>
    <t>624882507601000003</t>
  </si>
  <si>
    <t>д. Подлипье, ул. Центральная, д. 17</t>
  </si>
  <si>
    <t>д. Стриево, ул. Медовая (в районе дома № 22)</t>
  </si>
  <si>
    <t>д. Дуброва, ул. Ленина</t>
  </si>
  <si>
    <t>д. Заболотье, ул. Центральная (в районе дома № 5)</t>
  </si>
  <si>
    <t>д. Курганье, ул. Центральная (в районе дома № 29А)</t>
  </si>
  <si>
    <t>д. Асташонки, ул. Центральная (в районе дома № 57)</t>
  </si>
  <si>
    <t>Возможность подключения электроснабжения, газоснабжения</t>
  </si>
  <si>
    <t>Возможность подключения электроснабжения (6 кВт без электроотопления), асфальтированный подъезд</t>
  </si>
  <si>
    <t>Возможность подключения электроснабжения (6 кВт без электроотопления), водоснабжения, газоснабжения (при условии строительства нового распределительного газопровода)</t>
  </si>
  <si>
    <t xml:space="preserve">д. Шипяны, ул. Дорожная </t>
  </si>
  <si>
    <t>д. Пелика, ул. Центральная</t>
  </si>
  <si>
    <t>д. Курганье, ул. Центральная, д. 51</t>
  </si>
  <si>
    <t>Возможность подключения электроснабжения, газоснабжения, водоснабжения, асфальтированный подъезд</t>
  </si>
  <si>
    <t>624882506601000012</t>
  </si>
  <si>
    <t>624882507101000002</t>
  </si>
  <si>
    <t>аг. Алесино, ул. Молодежная (в районе дома № 9)</t>
  </si>
  <si>
    <t>д. Асташонки, ул. Центральная (в районе дома № 8)</t>
  </si>
  <si>
    <t>д. Забродье, ул. Центральная (в районе  дома № 19)</t>
  </si>
  <si>
    <t>д. Шипяны, ул. Дорожная (в районе дома № 6)</t>
  </si>
  <si>
    <t>д. Курганье, ул. Центральная (в районе дома № 2)</t>
  </si>
  <si>
    <t>аг. Кленник, ул. Ленинская (в районе дома № 23)</t>
  </si>
  <si>
    <t>д.Студенка, ул. Центральная (в районе дома № 26)</t>
  </si>
  <si>
    <t>д. Кленник Низ, ул. Ленина (район жилого дома № 11)</t>
  </si>
  <si>
    <t>д. Забродье, ул. Центральная (район жилого дома № 15)</t>
  </si>
  <si>
    <t>д. Доброводка, ул. Мира, д. 26</t>
  </si>
  <si>
    <t>624882502101000048</t>
  </si>
  <si>
    <t>д. Заболотье, ул. Центральная (в районе дома № 63)</t>
  </si>
  <si>
    <t>д. Кленник Низ, ул. Ленина (район жилого дома № 15)</t>
  </si>
  <si>
    <t xml:space="preserve">д. Кленник Низ, ул. Ленина </t>
  </si>
  <si>
    <t>д. Верхмень, ул. Южная (объект 73/2025)</t>
  </si>
  <si>
    <t>д. Доброводка ул. Мира . 3</t>
  </si>
  <si>
    <t>ЧС, ПНВ</t>
  </si>
  <si>
    <t>д. Дуброва, ул. Ленина (в районе дома № 15)</t>
  </si>
  <si>
    <t>аг. Кленник, ул. Ленинская (между домом № 3 и № 5)</t>
  </si>
  <si>
    <t>д. Курганье, ул. Озерная (в районе дома № 15)</t>
  </si>
  <si>
    <t>624882503101000102</t>
  </si>
  <si>
    <t>д. Дуброва, ул. Ленина, 41 (объект 27/2025)</t>
  </si>
  <si>
    <t>д. Студенка, ул. Октябрьская, 7 (объект 9/2025)</t>
  </si>
  <si>
    <t>624882511101000294</t>
  </si>
  <si>
    <t>д. Студенка, ул. Октябрьская, 5 (объект 10/2025)</t>
  </si>
  <si>
    <t>624882511101000295</t>
  </si>
  <si>
    <t>624882500101000385</t>
  </si>
  <si>
    <t>Природные территории, подлежащие специальной охране (в водоохранных зонах)</t>
  </si>
  <si>
    <t>аг. Алесино, ул. Озерная, 5А (объект 30/2025)</t>
  </si>
  <si>
    <t>аг. Алесино, ул. Школьная (в районе дома № 47)</t>
  </si>
  <si>
    <t>д. Кленник Низ, ул. Ленина</t>
  </si>
  <si>
    <t>д. Забродье, ул. Центральная (в районе  дома № 50)</t>
  </si>
  <si>
    <t>изменение площади</t>
  </si>
  <si>
    <t>624882504101000307</t>
  </si>
  <si>
    <t>д. Заболотье, ул. Центральная, 48</t>
  </si>
  <si>
    <t>аг. Кленник, ул. Ленинская (между домом № 33 и № 35)</t>
  </si>
  <si>
    <t>Возможность подключения электроснабжения, газоснабжения, асфальтированный подъезд</t>
  </si>
  <si>
    <t>д. Верхмень, ул. Южная (район жилого дома № 55)</t>
  </si>
  <si>
    <t>д. Курганье, ул. Центральная (район жилого дома № 2)</t>
  </si>
  <si>
    <t>д. Курганье, ул. Озерная (район жилого дома № 15)</t>
  </si>
  <si>
    <t>аг. Кленник, ул. Центральная (район жилого дома № 5)</t>
  </si>
  <si>
    <t>д. Кленник Низ, ул. Гончарика (район жилого дома № 11А)</t>
  </si>
  <si>
    <t>д. Доброводка, ул. Мира (район жилого дома № 7Б)</t>
  </si>
  <si>
    <t>аг. Алесино, ул. Мира (в районе дома № 6)</t>
  </si>
  <si>
    <t>д. Дубники, ул. Лесная (в районе дома № 1)</t>
  </si>
  <si>
    <t>д. Курганье, ул. Озерная (район жилого дома № 14)</t>
  </si>
  <si>
    <t>д. Потичево, ул. Дерябина (район жилого дома № 45)</t>
  </si>
  <si>
    <t>аг. Кленник, ул. Торговая (район жилого дома № 22)</t>
  </si>
  <si>
    <t>д. Заболотье, ул. Центральная (район жилого дома № 55)</t>
  </si>
  <si>
    <t>д. Верхмень, ул. Якуба Коласа, д. 15А (объект № 33/2024)</t>
  </si>
  <si>
    <t>624882501601000204</t>
  </si>
  <si>
    <t>земельные участки, расположенные на природных территориях, подлежащих специальной охране (в водоохранных зонах), площадь - 0.1701 га</t>
  </si>
  <si>
    <t>д. Студенка, ул. Советская (в районе дома № 8)</t>
  </si>
  <si>
    <t>д. Потичево, ул. Центральная (район жилого дома № 24)</t>
  </si>
  <si>
    <t>Перечень свободных (незанятых) земельных участков на территории Курганского сельсовета по состоянию на 21.07.2026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</si>
</sst>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DDBF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/>
    </xf>
    <xf numFmtId="0" fontId="8" fillId="9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FDDBF5"/>
      <color rgb="FFC4E59F"/>
      <color rgb="FFFB75E1"/>
      <color rgb="FFB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&#1087;&#1077;&#1088;&#1077;&#1095;&#1085;&#1080;%20&#1089;&#1074;&#1086;&#1073;&#1086;&#1076;&#1085;&#1099;&#1093;,%20&#1074;&#1099;&#1082;&#1086;&#1087;&#1080;&#1088;&#1086;&#1074;&#1082;&#1080;%20&#1085;&#1072;%20&#1074;&#1082;&#1083;&#1102;&#1095;&#1077;&#1085;&#1080;&#1077;/&#1055;&#1077;&#1088;&#1077;&#1095;&#1077;&#1085;&#1100;%20&#1089;&#1074;&#1086;&#1073;&#1086;&#1076;&#1085;&#1099;&#1093;%20(&#1085;&#1077;&#1079;&#1072;&#1085;&#1103;&#1090;&#1099;&#1093;)%20&#1079;&#1077;&#1084;&#1077;&#1083;&#1100;&#1085;&#1099;&#1093;%20&#1091;&#1095;&#1072;&#1089;&#1090;&#1082;&#1086;&#1074;%20&#1085;&#1072;%20&#1090;&#1077;&#1088;&#1088;&#1080;&#1090;&#1086;&#1088;&#1080;&#1080;%20&#1050;&#1091;&#1088;&#1075;&#1072;&#1085;&#1089;&#1082;&#1086;&#1075;&#1086;%20&#1089;&#1077;&#1083;&#1100;&#1089;&#1086;&#1074;&#1077;&#1090;&#1072;%20&#1085;&#1072;%2016.01.2024%20&#1089;%20&#1060;&#1048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1">
          <cell r="D11" t="str">
    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U141"/>
  <sheetViews>
    <sheetView tabSelected="1" zoomScale="70" zoomScaleNormal="70" workbookViewId="0">
      <pane ySplit="4" topLeftCell="A80" activePane="bottomLeft" state="frozen"/>
      <selection pane="bottomLeft" activeCell="N65" sqref="N65"/>
    </sheetView>
  </sheetViews>
  <sheetFormatPr defaultRowHeight="15" x14ac:dyDescent="0.25"/>
  <cols>
    <col min="2" max="2" width="18.28515625" customWidth="1"/>
    <col min="3" max="3" width="17.85546875" customWidth="1"/>
    <col min="4" max="4" width="34" customWidth="1"/>
    <col min="5" max="5" width="21.28515625" customWidth="1"/>
    <col min="6" max="6" width="38.85546875" customWidth="1"/>
    <col min="7" max="7" width="16" customWidth="1"/>
    <col min="8" max="8" width="18.85546875" customWidth="1"/>
    <col min="9" max="9" width="17.28515625" customWidth="1"/>
    <col min="10" max="10" width="21.28515625" customWidth="1"/>
    <col min="11" max="11" width="36.7109375" customWidth="1"/>
    <col min="12" max="12" width="41.140625" customWidth="1"/>
    <col min="13" max="13" width="29" customWidth="1"/>
    <col min="14" max="14" width="17.140625" customWidth="1"/>
    <col min="15" max="15" width="23.85546875" customWidth="1"/>
  </cols>
  <sheetData>
    <row r="1" spans="1:21" ht="18.75" x14ac:dyDescent="0.3">
      <c r="A1" s="58" t="s">
        <v>158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1" ht="105" customHeight="1" x14ac:dyDescent="0.25">
      <c r="A2" s="61" t="s">
        <v>3</v>
      </c>
      <c r="B2" s="63" t="s">
        <v>4</v>
      </c>
      <c r="C2" s="63" t="s">
        <v>10</v>
      </c>
      <c r="D2" s="63" t="s">
        <v>0</v>
      </c>
      <c r="E2" s="63" t="s">
        <v>1</v>
      </c>
      <c r="F2" s="63" t="s">
        <v>11</v>
      </c>
      <c r="G2" s="63" t="s">
        <v>12</v>
      </c>
      <c r="H2" s="63" t="s">
        <v>5</v>
      </c>
      <c r="I2" s="63" t="s">
        <v>2</v>
      </c>
      <c r="J2" s="63" t="s">
        <v>7</v>
      </c>
      <c r="K2" s="63" t="s">
        <v>19</v>
      </c>
      <c r="L2" s="63" t="s">
        <v>6</v>
      </c>
      <c r="M2" s="63" t="s">
        <v>18</v>
      </c>
      <c r="N2" s="60" t="s">
        <v>8</v>
      </c>
      <c r="O2" s="60"/>
      <c r="P2" s="1"/>
      <c r="Q2" s="1"/>
      <c r="R2" s="1"/>
      <c r="S2" s="1"/>
      <c r="T2" s="1"/>
      <c r="U2" s="1"/>
    </row>
    <row r="3" spans="1:21" ht="86.25" customHeight="1" x14ac:dyDescent="0.25">
      <c r="A3" s="62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4" t="s">
        <v>15</v>
      </c>
      <c r="O3" s="4" t="s">
        <v>9</v>
      </c>
      <c r="P3" s="1"/>
      <c r="Q3" s="1"/>
      <c r="R3" s="1"/>
      <c r="S3" s="1"/>
      <c r="T3" s="1"/>
      <c r="U3" s="1"/>
    </row>
    <row r="4" spans="1:21" ht="19.5" customHeight="1" x14ac:dyDescent="0.25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1"/>
      <c r="Q4" s="1"/>
      <c r="R4" s="1"/>
      <c r="S4" s="1"/>
      <c r="T4" s="1"/>
      <c r="U4" s="1"/>
    </row>
    <row r="5" spans="1:21" ht="201.75" customHeight="1" x14ac:dyDescent="0.3">
      <c r="A5" s="6">
        <v>34267</v>
      </c>
      <c r="B5" s="18">
        <v>42430</v>
      </c>
      <c r="C5" s="10" t="s">
        <v>30</v>
      </c>
      <c r="D5" s="13" t="s">
        <v>36</v>
      </c>
      <c r="E5" s="11" t="s">
        <v>31</v>
      </c>
      <c r="F5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5" s="10">
        <v>0.14219999999999999</v>
      </c>
      <c r="H5" s="7"/>
      <c r="I5" s="10" t="s">
        <v>34</v>
      </c>
      <c r="J5" s="10" t="s">
        <v>32</v>
      </c>
      <c r="K5" s="10" t="s">
        <v>61</v>
      </c>
      <c r="L5" s="12" t="s">
        <v>38</v>
      </c>
      <c r="M5" s="11" t="s">
        <v>33</v>
      </c>
      <c r="N5" s="7"/>
      <c r="O5" s="8"/>
    </row>
    <row r="6" spans="1:21" ht="239.25" customHeight="1" x14ac:dyDescent="0.3">
      <c r="A6" s="6">
        <v>34275</v>
      </c>
      <c r="B6" s="18">
        <v>42430</v>
      </c>
      <c r="C6" s="10" t="s">
        <v>30</v>
      </c>
      <c r="D6" s="13" t="s">
        <v>39</v>
      </c>
      <c r="E6" s="11" t="s">
        <v>31</v>
      </c>
      <c r="F6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6" s="10">
        <v>0.14940000000000001</v>
      </c>
      <c r="H6" s="7"/>
      <c r="I6" s="10" t="s">
        <v>34</v>
      </c>
      <c r="J6" s="10" t="s">
        <v>32</v>
      </c>
      <c r="K6" s="10" t="s">
        <v>60</v>
      </c>
      <c r="L6" s="12" t="s">
        <v>38</v>
      </c>
      <c r="M6" s="11" t="s">
        <v>33</v>
      </c>
      <c r="N6" s="7"/>
      <c r="O6" s="8"/>
    </row>
    <row r="7" spans="1:21" ht="204.75" x14ac:dyDescent="0.3">
      <c r="A7" s="6">
        <v>34278</v>
      </c>
      <c r="B7" s="18">
        <v>42591</v>
      </c>
      <c r="C7" s="10" t="s">
        <v>30</v>
      </c>
      <c r="D7" s="13" t="s">
        <v>41</v>
      </c>
      <c r="E7" s="11" t="s">
        <v>31</v>
      </c>
      <c r="F7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" s="10">
        <v>0.1492</v>
      </c>
      <c r="H7" s="7"/>
      <c r="I7" s="10" t="s">
        <v>34</v>
      </c>
      <c r="J7" s="10" t="s">
        <v>32</v>
      </c>
      <c r="K7" s="10" t="s">
        <v>64</v>
      </c>
      <c r="L7" s="12" t="s">
        <v>40</v>
      </c>
      <c r="M7" s="11" t="s">
        <v>33</v>
      </c>
      <c r="N7" s="7"/>
      <c r="O7" s="8"/>
    </row>
    <row r="8" spans="1:21" s="2" customFormat="1" ht="204.75" x14ac:dyDescent="0.3">
      <c r="A8" s="6">
        <v>34291</v>
      </c>
      <c r="B8" s="18">
        <v>42255</v>
      </c>
      <c r="C8" s="10" t="s">
        <v>30</v>
      </c>
      <c r="D8" s="13" t="s">
        <v>43</v>
      </c>
      <c r="E8" s="11" t="s">
        <v>31</v>
      </c>
      <c r="F8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8" s="10">
        <v>0.14949999999999999</v>
      </c>
      <c r="H8" s="7"/>
      <c r="I8" s="10" t="s">
        <v>34</v>
      </c>
      <c r="J8" s="10" t="s">
        <v>32</v>
      </c>
      <c r="K8" s="10" t="s">
        <v>62</v>
      </c>
      <c r="L8" s="12" t="s">
        <v>42</v>
      </c>
      <c r="M8" s="11" t="s">
        <v>33</v>
      </c>
      <c r="N8" s="7"/>
      <c r="O8" s="8"/>
    </row>
    <row r="9" spans="1:21" s="2" customFormat="1" ht="204.75" x14ac:dyDescent="0.3">
      <c r="A9" s="6">
        <v>34314</v>
      </c>
      <c r="B9" s="18">
        <v>42430</v>
      </c>
      <c r="C9" s="10" t="s">
        <v>30</v>
      </c>
      <c r="D9" s="13" t="s">
        <v>45</v>
      </c>
      <c r="E9" s="11" t="s">
        <v>31</v>
      </c>
      <c r="F9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9" s="10">
        <v>0.1153</v>
      </c>
      <c r="H9" s="7"/>
      <c r="I9" s="10" t="s">
        <v>34</v>
      </c>
      <c r="J9" s="10" t="s">
        <v>32</v>
      </c>
      <c r="K9" s="10" t="s">
        <v>59</v>
      </c>
      <c r="L9" s="12" t="s">
        <v>44</v>
      </c>
      <c r="M9" s="11" t="s">
        <v>33</v>
      </c>
      <c r="N9" s="7"/>
      <c r="O9" s="8"/>
    </row>
    <row r="10" spans="1:21" s="2" customFormat="1" ht="204.75" x14ac:dyDescent="0.3">
      <c r="A10" s="6">
        <v>34329</v>
      </c>
      <c r="B10" s="18">
        <v>44824</v>
      </c>
      <c r="C10" s="10" t="s">
        <v>30</v>
      </c>
      <c r="D10" s="13" t="s">
        <v>47</v>
      </c>
      <c r="E10" s="10" t="s">
        <v>31</v>
      </c>
      <c r="F10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0" s="10">
        <v>0.15</v>
      </c>
      <c r="H10" s="7"/>
      <c r="I10" s="10" t="s">
        <v>34</v>
      </c>
      <c r="J10" s="10" t="s">
        <v>32</v>
      </c>
      <c r="K10" s="10" t="s">
        <v>63</v>
      </c>
      <c r="L10" s="12" t="s">
        <v>46</v>
      </c>
      <c r="M10" s="11" t="s">
        <v>33</v>
      </c>
      <c r="N10" s="7"/>
      <c r="O10" s="8"/>
    </row>
    <row r="11" spans="1:21" s="2" customFormat="1" ht="204.75" x14ac:dyDescent="0.25">
      <c r="A11" s="43">
        <v>35100</v>
      </c>
      <c r="B11" s="46">
        <v>44789</v>
      </c>
      <c r="C11" s="23" t="s">
        <v>31</v>
      </c>
      <c r="D11" s="47" t="s">
        <v>31</v>
      </c>
      <c r="E11" s="23" t="s">
        <v>49</v>
      </c>
      <c r="F11" s="23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1" s="23">
        <v>0.25</v>
      </c>
      <c r="H11" s="10" t="s">
        <v>57</v>
      </c>
      <c r="I11" s="23" t="s">
        <v>34</v>
      </c>
      <c r="J11" s="23" t="s">
        <v>50</v>
      </c>
      <c r="K11" s="23" t="s">
        <v>37</v>
      </c>
      <c r="L11" s="48" t="s">
        <v>48</v>
      </c>
      <c r="M11" s="11" t="s">
        <v>33</v>
      </c>
      <c r="N11" s="49"/>
      <c r="O11" s="50"/>
    </row>
    <row r="12" spans="1:21" s="2" customFormat="1" ht="204.75" x14ac:dyDescent="0.3">
      <c r="A12" s="6">
        <v>34346</v>
      </c>
      <c r="B12" s="18">
        <v>44824</v>
      </c>
      <c r="C12" s="10" t="s">
        <v>31</v>
      </c>
      <c r="D12" s="13" t="s">
        <v>31</v>
      </c>
      <c r="E12" s="10" t="s">
        <v>49</v>
      </c>
      <c r="F12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2" s="10">
        <v>0.15</v>
      </c>
      <c r="H12" s="10" t="s">
        <v>57</v>
      </c>
      <c r="I12" s="10" t="s">
        <v>34</v>
      </c>
      <c r="J12" s="10" t="s">
        <v>50</v>
      </c>
      <c r="K12" s="10" t="s">
        <v>37</v>
      </c>
      <c r="L12" s="14" t="s">
        <v>51</v>
      </c>
      <c r="M12" s="11" t="s">
        <v>33</v>
      </c>
      <c r="N12" s="7"/>
      <c r="O12" s="8"/>
    </row>
    <row r="13" spans="1:21" s="2" customFormat="1" ht="204.75" x14ac:dyDescent="0.3">
      <c r="A13" s="6">
        <v>34360</v>
      </c>
      <c r="B13" s="18">
        <v>45002</v>
      </c>
      <c r="C13" s="10" t="s">
        <v>31</v>
      </c>
      <c r="D13" s="13" t="s">
        <v>31</v>
      </c>
      <c r="E13" s="10" t="s">
        <v>49</v>
      </c>
      <c r="F13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3" s="10">
        <v>0.15</v>
      </c>
      <c r="H13" s="10"/>
      <c r="I13" s="10" t="s">
        <v>34</v>
      </c>
      <c r="J13" s="10" t="s">
        <v>50</v>
      </c>
      <c r="K13" s="10" t="s">
        <v>37</v>
      </c>
      <c r="L13" s="14" t="s">
        <v>52</v>
      </c>
      <c r="M13" s="11" t="s">
        <v>33</v>
      </c>
      <c r="N13" s="7"/>
      <c r="O13" s="8"/>
    </row>
    <row r="14" spans="1:21" s="2" customFormat="1" ht="220.5" x14ac:dyDescent="0.3">
      <c r="A14" s="6">
        <v>34427</v>
      </c>
      <c r="B14" s="18">
        <v>45097</v>
      </c>
      <c r="C14" s="10" t="s">
        <v>31</v>
      </c>
      <c r="D14" s="13" t="s">
        <v>31</v>
      </c>
      <c r="E14" s="10" t="s">
        <v>49</v>
      </c>
      <c r="F14" s="10" t="s">
        <v>53</v>
      </c>
      <c r="G14" s="10">
        <v>0.03</v>
      </c>
      <c r="H14" s="10" t="s">
        <v>57</v>
      </c>
      <c r="I14" s="10" t="s">
        <v>54</v>
      </c>
      <c r="J14" s="10" t="s">
        <v>55</v>
      </c>
      <c r="K14" s="10"/>
      <c r="L14" s="15" t="s">
        <v>58</v>
      </c>
      <c r="M14" s="11" t="s">
        <v>33</v>
      </c>
      <c r="N14" s="7"/>
      <c r="O14" s="35"/>
    </row>
    <row r="15" spans="1:21" s="2" customFormat="1" ht="234.75" customHeight="1" x14ac:dyDescent="0.3">
      <c r="A15" s="6">
        <v>55398</v>
      </c>
      <c r="B15" s="18">
        <v>45342</v>
      </c>
      <c r="C15" s="10" t="s">
        <v>31</v>
      </c>
      <c r="D15" s="13" t="s">
        <v>31</v>
      </c>
      <c r="E15" s="10" t="s">
        <v>49</v>
      </c>
      <c r="F15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5" s="10">
        <v>0.2</v>
      </c>
      <c r="H15" s="10" t="s">
        <v>66</v>
      </c>
      <c r="I15" s="10" t="s">
        <v>34</v>
      </c>
      <c r="J15" s="10" t="s">
        <v>32</v>
      </c>
      <c r="K15" s="10" t="s">
        <v>37</v>
      </c>
      <c r="L15" s="12" t="s">
        <v>65</v>
      </c>
      <c r="M15" s="11" t="s">
        <v>33</v>
      </c>
      <c r="N15" s="7"/>
      <c r="O15" s="8"/>
    </row>
    <row r="16" spans="1:21" s="2" customFormat="1" ht="234.75" customHeight="1" x14ac:dyDescent="0.3">
      <c r="A16" s="6">
        <v>55401</v>
      </c>
      <c r="B16" s="19">
        <v>45342</v>
      </c>
      <c r="C16" s="16" t="s">
        <v>31</v>
      </c>
      <c r="D16" s="13" t="s">
        <v>31</v>
      </c>
      <c r="E16" s="16" t="s">
        <v>49</v>
      </c>
      <c r="F16" s="16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6" s="16">
        <v>0.2</v>
      </c>
      <c r="H16" s="16" t="s">
        <v>66</v>
      </c>
      <c r="I16" s="16" t="s">
        <v>34</v>
      </c>
      <c r="J16" s="16" t="s">
        <v>32</v>
      </c>
      <c r="K16" s="10" t="s">
        <v>37</v>
      </c>
      <c r="L16" s="20" t="s">
        <v>65</v>
      </c>
      <c r="M16" s="11" t="s">
        <v>33</v>
      </c>
      <c r="N16" s="7"/>
      <c r="O16" s="8"/>
    </row>
    <row r="17" spans="1:15" s="2" customFormat="1" ht="234.75" customHeight="1" x14ac:dyDescent="0.3">
      <c r="A17" s="6">
        <v>55406</v>
      </c>
      <c r="B17" s="18">
        <v>45342</v>
      </c>
      <c r="C17" s="10" t="s">
        <v>31</v>
      </c>
      <c r="D17" s="13" t="s">
        <v>31</v>
      </c>
      <c r="E17" s="10" t="s">
        <v>49</v>
      </c>
      <c r="F17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7" s="10">
        <v>0.2</v>
      </c>
      <c r="H17" s="10" t="s">
        <v>66</v>
      </c>
      <c r="I17" s="10" t="s">
        <v>34</v>
      </c>
      <c r="J17" s="10" t="s">
        <v>32</v>
      </c>
      <c r="K17" s="10" t="s">
        <v>37</v>
      </c>
      <c r="L17" s="12" t="s">
        <v>67</v>
      </c>
      <c r="M17" s="11" t="s">
        <v>33</v>
      </c>
      <c r="N17" s="7"/>
      <c r="O17" s="8"/>
    </row>
    <row r="18" spans="1:15" s="2" customFormat="1" ht="234.75" customHeight="1" x14ac:dyDescent="0.3">
      <c r="A18" s="6">
        <v>55408</v>
      </c>
      <c r="B18" s="18">
        <v>45342</v>
      </c>
      <c r="C18" s="10" t="s">
        <v>31</v>
      </c>
      <c r="D18" s="13" t="s">
        <v>31</v>
      </c>
      <c r="E18" s="10" t="s">
        <v>49</v>
      </c>
      <c r="F18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8" s="10">
        <v>0.25</v>
      </c>
      <c r="H18" s="10" t="s">
        <v>66</v>
      </c>
      <c r="I18" s="10" t="s">
        <v>34</v>
      </c>
      <c r="J18" s="10" t="s">
        <v>32</v>
      </c>
      <c r="K18" s="10" t="s">
        <v>37</v>
      </c>
      <c r="L18" s="12" t="s">
        <v>68</v>
      </c>
      <c r="M18" s="11" t="s">
        <v>33</v>
      </c>
      <c r="N18" s="7"/>
      <c r="O18" s="8"/>
    </row>
    <row r="19" spans="1:15" s="2" customFormat="1" ht="234.75" customHeight="1" x14ac:dyDescent="0.3">
      <c r="A19" s="6">
        <v>65895</v>
      </c>
      <c r="B19" s="18">
        <v>45398</v>
      </c>
      <c r="C19" s="10" t="s">
        <v>30</v>
      </c>
      <c r="D19" s="13" t="s">
        <v>71</v>
      </c>
      <c r="E19" s="10" t="s">
        <v>49</v>
      </c>
      <c r="F19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19" s="10">
        <v>0.16439999999999999</v>
      </c>
      <c r="H19" s="10"/>
      <c r="I19" s="10" t="s">
        <v>34</v>
      </c>
      <c r="J19" s="10" t="s">
        <v>72</v>
      </c>
      <c r="K19" s="10" t="s">
        <v>73</v>
      </c>
      <c r="L19" s="12" t="s">
        <v>119</v>
      </c>
      <c r="M19" s="11" t="s">
        <v>33</v>
      </c>
      <c r="N19" s="7"/>
      <c r="O19" s="8"/>
    </row>
    <row r="20" spans="1:15" s="2" customFormat="1" ht="234.75" customHeight="1" x14ac:dyDescent="0.3">
      <c r="A20" s="6">
        <v>65896</v>
      </c>
      <c r="B20" s="18">
        <v>45398</v>
      </c>
      <c r="C20" s="10" t="s">
        <v>30</v>
      </c>
      <c r="D20" s="13" t="s">
        <v>74</v>
      </c>
      <c r="E20" s="10" t="s">
        <v>31</v>
      </c>
      <c r="F20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20" s="10">
        <v>0.25</v>
      </c>
      <c r="H20" s="10"/>
      <c r="I20" s="10" t="s">
        <v>34</v>
      </c>
      <c r="J20" s="10" t="s">
        <v>72</v>
      </c>
      <c r="K20" s="10" t="s">
        <v>70</v>
      </c>
      <c r="L20" s="12" t="s">
        <v>75</v>
      </c>
      <c r="M20" s="11" t="s">
        <v>33</v>
      </c>
      <c r="N20" s="7"/>
      <c r="O20" s="8"/>
    </row>
    <row r="21" spans="1:15" s="2" customFormat="1" ht="234.75" customHeight="1" x14ac:dyDescent="0.3">
      <c r="A21" s="6">
        <v>72617</v>
      </c>
      <c r="B21" s="18">
        <v>45461</v>
      </c>
      <c r="C21" s="10" t="s">
        <v>31</v>
      </c>
      <c r="D21" s="13" t="s">
        <v>31</v>
      </c>
      <c r="E21" s="10" t="s">
        <v>49</v>
      </c>
      <c r="F21" s="10" t="s">
        <v>53</v>
      </c>
      <c r="G21" s="25">
        <v>0.1</v>
      </c>
      <c r="H21" s="24"/>
      <c r="I21" s="25" t="s">
        <v>79</v>
      </c>
      <c r="J21" s="10" t="s">
        <v>76</v>
      </c>
      <c r="K21" s="10"/>
      <c r="L21" s="22" t="s">
        <v>80</v>
      </c>
      <c r="M21" s="11" t="s">
        <v>33</v>
      </c>
      <c r="N21" s="7"/>
      <c r="O21" s="8"/>
    </row>
    <row r="22" spans="1:15" s="2" customFormat="1" ht="234.75" customHeight="1" x14ac:dyDescent="0.25">
      <c r="A22" s="6">
        <v>72629</v>
      </c>
      <c r="B22" s="18">
        <v>45524</v>
      </c>
      <c r="C22" s="10" t="s">
        <v>31</v>
      </c>
      <c r="D22" s="13" t="s">
        <v>31</v>
      </c>
      <c r="E22" s="10" t="s">
        <v>31</v>
      </c>
      <c r="F22" s="10" t="s">
        <v>53</v>
      </c>
      <c r="G22" s="10">
        <v>0.02</v>
      </c>
      <c r="H22" s="10" t="s">
        <v>57</v>
      </c>
      <c r="I22" s="10" t="s">
        <v>79</v>
      </c>
      <c r="J22" s="16" t="s">
        <v>76</v>
      </c>
      <c r="K22" s="10"/>
      <c r="L22" s="22" t="s">
        <v>82</v>
      </c>
      <c r="M22" s="11" t="s">
        <v>33</v>
      </c>
      <c r="N22" s="21"/>
      <c r="O22" s="26"/>
    </row>
    <row r="23" spans="1:15" s="2" customFormat="1" ht="234.75" customHeight="1" x14ac:dyDescent="0.25">
      <c r="A23" s="6">
        <v>72631</v>
      </c>
      <c r="B23" s="18">
        <v>45524</v>
      </c>
      <c r="C23" s="10"/>
      <c r="D23" s="13" t="s">
        <v>83</v>
      </c>
      <c r="E23" s="10" t="s">
        <v>31</v>
      </c>
      <c r="F23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23" s="10">
        <v>0.2</v>
      </c>
      <c r="H23" s="24"/>
      <c r="I23" s="10" t="s">
        <v>34</v>
      </c>
      <c r="J23" s="10" t="s">
        <v>78</v>
      </c>
      <c r="K23" s="10" t="s">
        <v>37</v>
      </c>
      <c r="L23" s="12" t="s">
        <v>84</v>
      </c>
      <c r="M23" s="11" t="s">
        <v>33</v>
      </c>
      <c r="N23" s="21"/>
      <c r="O23" s="26"/>
    </row>
    <row r="24" spans="1:15" s="2" customFormat="1" ht="234.75" customHeight="1" x14ac:dyDescent="0.25">
      <c r="A24" s="6">
        <v>72661</v>
      </c>
      <c r="B24" s="18">
        <v>45524</v>
      </c>
      <c r="C24" s="10" t="s">
        <v>31</v>
      </c>
      <c r="D24" s="13" t="s">
        <v>31</v>
      </c>
      <c r="E24" s="10" t="s">
        <v>31</v>
      </c>
      <c r="F24" s="10" t="s">
        <v>56</v>
      </c>
      <c r="G24" s="10">
        <v>0.06</v>
      </c>
      <c r="H24" s="24"/>
      <c r="I24" s="10" t="s">
        <v>79</v>
      </c>
      <c r="J24" s="10" t="s">
        <v>76</v>
      </c>
      <c r="K24" s="29"/>
      <c r="L24" s="27" t="s">
        <v>85</v>
      </c>
      <c r="M24" s="11" t="s">
        <v>33</v>
      </c>
      <c r="N24" s="21"/>
      <c r="O24" s="26"/>
    </row>
    <row r="25" spans="1:15" s="2" customFormat="1" ht="223.5" customHeight="1" x14ac:dyDescent="0.25">
      <c r="A25" s="6">
        <v>78770</v>
      </c>
      <c r="B25" s="18">
        <v>45580</v>
      </c>
      <c r="C25" s="10" t="s">
        <v>31</v>
      </c>
      <c r="D25" s="13" t="s">
        <v>31</v>
      </c>
      <c r="E25" s="10" t="s">
        <v>49</v>
      </c>
      <c r="F25" s="10" t="s">
        <v>77</v>
      </c>
      <c r="G25" s="10">
        <v>0.05</v>
      </c>
      <c r="H25" s="24"/>
      <c r="I25" s="10" t="s">
        <v>81</v>
      </c>
      <c r="J25" s="10" t="s">
        <v>76</v>
      </c>
      <c r="K25" s="10"/>
      <c r="L25" s="30" t="s">
        <v>87</v>
      </c>
      <c r="M25" s="11" t="s">
        <v>33</v>
      </c>
      <c r="N25" s="18"/>
      <c r="O25" s="18"/>
    </row>
    <row r="26" spans="1:15" s="2" customFormat="1" ht="223.5" customHeight="1" x14ac:dyDescent="0.25">
      <c r="A26" s="6">
        <v>78720</v>
      </c>
      <c r="B26" s="18">
        <v>45580</v>
      </c>
      <c r="C26" s="10" t="s">
        <v>30</v>
      </c>
      <c r="D26" s="13" t="s">
        <v>88</v>
      </c>
      <c r="E26" s="10" t="s">
        <v>49</v>
      </c>
      <c r="F26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26" s="10">
        <v>0.25009999999999999</v>
      </c>
      <c r="H26" s="24"/>
      <c r="I26" s="10" t="s">
        <v>34</v>
      </c>
      <c r="J26" s="10" t="s">
        <v>69</v>
      </c>
      <c r="K26" s="10" t="s">
        <v>37</v>
      </c>
      <c r="L26" s="12" t="s">
        <v>89</v>
      </c>
      <c r="M26" s="11" t="s">
        <v>33</v>
      </c>
      <c r="N26" s="18"/>
      <c r="O26" s="18"/>
    </row>
    <row r="27" spans="1:15" s="2" customFormat="1" ht="223.5" customHeight="1" x14ac:dyDescent="0.25">
      <c r="A27" s="6">
        <v>84081</v>
      </c>
      <c r="B27" s="18">
        <v>45615</v>
      </c>
      <c r="C27" s="10" t="s">
        <v>31</v>
      </c>
      <c r="D27" s="13" t="s">
        <v>31</v>
      </c>
      <c r="E27" s="10" t="s">
        <v>49</v>
      </c>
      <c r="F27" s="10" t="s">
        <v>56</v>
      </c>
      <c r="G27" s="10">
        <v>0.12</v>
      </c>
      <c r="H27" s="10"/>
      <c r="I27" s="10" t="s">
        <v>79</v>
      </c>
      <c r="J27" s="10" t="s">
        <v>76</v>
      </c>
      <c r="K27" s="10"/>
      <c r="L27" s="27" t="s">
        <v>90</v>
      </c>
      <c r="M27" s="11" t="s">
        <v>33</v>
      </c>
      <c r="N27" s="18"/>
      <c r="O27" s="18"/>
    </row>
    <row r="28" spans="1:15" s="2" customFormat="1" ht="223.5" customHeight="1" x14ac:dyDescent="0.25">
      <c r="A28" s="44">
        <v>84169</v>
      </c>
      <c r="B28" s="40">
        <v>45643</v>
      </c>
      <c r="C28" s="11" t="s">
        <v>31</v>
      </c>
      <c r="D28" s="41" t="s">
        <v>31</v>
      </c>
      <c r="E28" s="11" t="s">
        <v>49</v>
      </c>
      <c r="F28" s="11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28" s="11">
        <v>0.21</v>
      </c>
      <c r="H28" s="11"/>
      <c r="I28" s="11" t="s">
        <v>79</v>
      </c>
      <c r="J28" s="23" t="s">
        <v>50</v>
      </c>
      <c r="K28" s="11" t="s">
        <v>37</v>
      </c>
      <c r="L28" s="51" t="s">
        <v>91</v>
      </c>
      <c r="M28" s="11" t="s">
        <v>33</v>
      </c>
      <c r="N28" s="40"/>
      <c r="O28" s="45"/>
    </row>
    <row r="29" spans="1:15" s="2" customFormat="1" ht="223.5" customHeight="1" x14ac:dyDescent="0.25">
      <c r="A29" s="6">
        <v>84191</v>
      </c>
      <c r="B29" s="18">
        <v>45678</v>
      </c>
      <c r="C29" s="10" t="s">
        <v>31</v>
      </c>
      <c r="D29" s="13" t="s">
        <v>31</v>
      </c>
      <c r="E29" s="10" t="s">
        <v>49</v>
      </c>
      <c r="F29" s="10" t="s">
        <v>77</v>
      </c>
      <c r="G29" s="10">
        <v>0.12</v>
      </c>
      <c r="H29" s="11" t="s">
        <v>57</v>
      </c>
      <c r="I29" s="10" t="s">
        <v>81</v>
      </c>
      <c r="J29" s="10" t="s">
        <v>76</v>
      </c>
      <c r="K29" s="10"/>
      <c r="L29" s="31" t="s">
        <v>92</v>
      </c>
      <c r="M29" s="11" t="s">
        <v>33</v>
      </c>
      <c r="N29" s="18"/>
      <c r="O29" s="18"/>
    </row>
    <row r="30" spans="1:15" s="2" customFormat="1" ht="223.5" customHeight="1" x14ac:dyDescent="0.25">
      <c r="A30" s="32">
        <v>84207</v>
      </c>
      <c r="B30" s="19">
        <v>45678</v>
      </c>
      <c r="C30" s="16" t="s">
        <v>31</v>
      </c>
      <c r="D30" s="17" t="s">
        <v>31</v>
      </c>
      <c r="E30" s="16" t="s">
        <v>49</v>
      </c>
      <c r="F30" s="16" t="s">
        <v>56</v>
      </c>
      <c r="G30" s="16">
        <v>6.6000000000000003E-2</v>
      </c>
      <c r="H30" s="33"/>
      <c r="I30" s="16" t="s">
        <v>79</v>
      </c>
      <c r="J30" s="16" t="s">
        <v>76</v>
      </c>
      <c r="K30" s="16"/>
      <c r="L30" s="28" t="s">
        <v>93</v>
      </c>
      <c r="M30" s="23" t="s">
        <v>33</v>
      </c>
      <c r="N30" s="19"/>
      <c r="O30" s="34"/>
    </row>
    <row r="31" spans="1:15" s="2" customFormat="1" ht="223.5" customHeight="1" x14ac:dyDescent="0.25">
      <c r="A31" s="32">
        <v>93808</v>
      </c>
      <c r="B31" s="18">
        <v>45762</v>
      </c>
      <c r="C31" s="10" t="s">
        <v>31</v>
      </c>
      <c r="D31" s="13" t="s">
        <v>31</v>
      </c>
      <c r="E31" s="10" t="s">
        <v>31</v>
      </c>
      <c r="F31" s="16" t="s">
        <v>53</v>
      </c>
      <c r="G31" s="10">
        <v>0.4</v>
      </c>
      <c r="H31" s="24"/>
      <c r="I31" s="16" t="s">
        <v>79</v>
      </c>
      <c r="J31" s="16" t="s">
        <v>76</v>
      </c>
      <c r="K31" s="10"/>
      <c r="L31" s="15" t="s">
        <v>94</v>
      </c>
      <c r="M31" s="23" t="s">
        <v>33</v>
      </c>
      <c r="N31" s="18"/>
      <c r="O31" s="18"/>
    </row>
    <row r="32" spans="1:15" s="2" customFormat="1" ht="223.5" customHeight="1" x14ac:dyDescent="0.25">
      <c r="A32" s="6">
        <v>93817</v>
      </c>
      <c r="B32" s="18">
        <v>45762</v>
      </c>
      <c r="C32" s="10" t="s">
        <v>30</v>
      </c>
      <c r="D32" s="13" t="s">
        <v>124</v>
      </c>
      <c r="E32" s="10" t="s">
        <v>31</v>
      </c>
      <c r="F32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32" s="10">
        <v>0.18079999999999999</v>
      </c>
      <c r="H32" s="11" t="s">
        <v>66</v>
      </c>
      <c r="I32" s="10" t="s">
        <v>34</v>
      </c>
      <c r="J32" s="16" t="s">
        <v>78</v>
      </c>
      <c r="K32" s="10" t="s">
        <v>96</v>
      </c>
      <c r="L32" s="12" t="s">
        <v>125</v>
      </c>
      <c r="M32" s="23" t="s">
        <v>33</v>
      </c>
      <c r="N32" s="18"/>
      <c r="O32" s="18"/>
    </row>
    <row r="33" spans="1:15" s="2" customFormat="1" ht="223.5" customHeight="1" x14ac:dyDescent="0.25">
      <c r="A33" s="6">
        <v>93818</v>
      </c>
      <c r="B33" s="18">
        <v>45762</v>
      </c>
      <c r="C33" s="10" t="s">
        <v>30</v>
      </c>
      <c r="D33" s="13" t="s">
        <v>127</v>
      </c>
      <c r="E33" s="10" t="s">
        <v>31</v>
      </c>
      <c r="F33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33" s="10">
        <v>0.22209999999999999</v>
      </c>
      <c r="H33" s="11" t="s">
        <v>66</v>
      </c>
      <c r="I33" s="10" t="s">
        <v>34</v>
      </c>
      <c r="J33" s="16" t="s">
        <v>78</v>
      </c>
      <c r="K33" s="10" t="s">
        <v>97</v>
      </c>
      <c r="L33" s="12" t="s">
        <v>126</v>
      </c>
      <c r="M33" s="11" t="s">
        <v>33</v>
      </c>
      <c r="N33" s="18"/>
      <c r="O33" s="18"/>
    </row>
    <row r="34" spans="1:15" s="2" customFormat="1" ht="223.5" customHeight="1" x14ac:dyDescent="0.25">
      <c r="A34" s="44">
        <v>93819</v>
      </c>
      <c r="B34" s="40">
        <v>45762</v>
      </c>
      <c r="C34" s="11" t="s">
        <v>30</v>
      </c>
      <c r="D34" s="41" t="s">
        <v>129</v>
      </c>
      <c r="E34" s="11" t="s">
        <v>31</v>
      </c>
      <c r="F34" s="11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34" s="11">
        <v>0.2273</v>
      </c>
      <c r="H34" s="11" t="s">
        <v>66</v>
      </c>
      <c r="I34" s="11" t="s">
        <v>34</v>
      </c>
      <c r="J34" s="23" t="s">
        <v>78</v>
      </c>
      <c r="K34" s="11" t="s">
        <v>97</v>
      </c>
      <c r="L34" s="53" t="s">
        <v>128</v>
      </c>
      <c r="M34" s="11" t="s">
        <v>33</v>
      </c>
      <c r="N34" s="39"/>
      <c r="O34" s="39"/>
    </row>
    <row r="35" spans="1:15" s="2" customFormat="1" ht="223.5" customHeight="1" x14ac:dyDescent="0.25">
      <c r="A35" s="6">
        <v>93820</v>
      </c>
      <c r="B35" s="18">
        <v>45762</v>
      </c>
      <c r="C35" s="10" t="s">
        <v>31</v>
      </c>
      <c r="D35" s="13" t="s">
        <v>31</v>
      </c>
      <c r="E35" s="10" t="s">
        <v>31</v>
      </c>
      <c r="F35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35" s="10">
        <v>0.16370000000000001</v>
      </c>
      <c r="H35" s="11" t="s">
        <v>66</v>
      </c>
      <c r="I35" s="10" t="s">
        <v>34</v>
      </c>
      <c r="J35" s="16" t="s">
        <v>78</v>
      </c>
      <c r="K35" s="10" t="s">
        <v>37</v>
      </c>
      <c r="L35" s="12" t="s">
        <v>118</v>
      </c>
      <c r="M35" s="11" t="s">
        <v>33</v>
      </c>
      <c r="N35" s="18"/>
      <c r="O35" s="18"/>
    </row>
    <row r="36" spans="1:15" s="2" customFormat="1" ht="223.5" customHeight="1" x14ac:dyDescent="0.25">
      <c r="A36" s="6">
        <v>97168</v>
      </c>
      <c r="B36" s="18">
        <v>45797</v>
      </c>
      <c r="C36" s="10" t="s">
        <v>31</v>
      </c>
      <c r="D36" s="13" t="s">
        <v>31</v>
      </c>
      <c r="E36" s="10" t="s">
        <v>31</v>
      </c>
      <c r="F36" s="10" t="s">
        <v>77</v>
      </c>
      <c r="G36" s="10">
        <v>0.09</v>
      </c>
      <c r="H36" s="24"/>
      <c r="I36" s="10" t="s">
        <v>81</v>
      </c>
      <c r="J36" s="10" t="s">
        <v>76</v>
      </c>
      <c r="K36" s="10"/>
      <c r="L36" s="31" t="s">
        <v>98</v>
      </c>
      <c r="M36" s="11" t="s">
        <v>33</v>
      </c>
      <c r="N36" s="18"/>
      <c r="O36" s="18"/>
    </row>
    <row r="37" spans="1:15" s="2" customFormat="1" ht="223.5" customHeight="1" x14ac:dyDescent="0.25">
      <c r="A37" s="6">
        <v>97186</v>
      </c>
      <c r="B37" s="18">
        <v>45797</v>
      </c>
      <c r="C37" s="10" t="s">
        <v>30</v>
      </c>
      <c r="D37" s="13" t="s">
        <v>103</v>
      </c>
      <c r="E37" s="10" t="s">
        <v>31</v>
      </c>
      <c r="F37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37" s="10">
        <v>0.2044</v>
      </c>
      <c r="H37" s="24"/>
      <c r="I37" s="10" t="s">
        <v>34</v>
      </c>
      <c r="J37" s="16" t="s">
        <v>78</v>
      </c>
      <c r="K37" s="10" t="s">
        <v>37</v>
      </c>
      <c r="L37" s="12" t="s">
        <v>99</v>
      </c>
      <c r="M37" s="11" t="s">
        <v>33</v>
      </c>
      <c r="N37" s="18"/>
      <c r="O37" s="18"/>
    </row>
    <row r="38" spans="1:15" s="2" customFormat="1" ht="223.5" customHeight="1" x14ac:dyDescent="0.25">
      <c r="A38" s="6">
        <v>97189</v>
      </c>
      <c r="B38" s="18">
        <v>45797</v>
      </c>
      <c r="C38" s="10" t="s">
        <v>30</v>
      </c>
      <c r="D38" s="13" t="s">
        <v>102</v>
      </c>
      <c r="E38" s="10" t="s">
        <v>31</v>
      </c>
      <c r="F38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38" s="10">
        <v>0.25</v>
      </c>
      <c r="H38" s="24"/>
      <c r="I38" s="10" t="s">
        <v>34</v>
      </c>
      <c r="J38" s="16" t="s">
        <v>78</v>
      </c>
      <c r="K38" s="10" t="s">
        <v>101</v>
      </c>
      <c r="L38" s="12" t="s">
        <v>100</v>
      </c>
      <c r="M38" s="11" t="s">
        <v>33</v>
      </c>
      <c r="N38" s="18"/>
      <c r="O38" s="18"/>
    </row>
    <row r="39" spans="1:15" s="2" customFormat="1" ht="223.5" customHeight="1" x14ac:dyDescent="0.25">
      <c r="A39" s="6"/>
      <c r="B39" s="18">
        <v>45825</v>
      </c>
      <c r="C39" s="10" t="s">
        <v>31</v>
      </c>
      <c r="D39" s="13" t="s">
        <v>31</v>
      </c>
      <c r="E39" s="10" t="s">
        <v>31</v>
      </c>
      <c r="F39" s="10" t="s">
        <v>77</v>
      </c>
      <c r="G39" s="10">
        <v>4.4999999999999998E-2</v>
      </c>
      <c r="H39" s="24"/>
      <c r="I39" s="10" t="s">
        <v>81</v>
      </c>
      <c r="J39" s="10" t="s">
        <v>76</v>
      </c>
      <c r="K39" s="10"/>
      <c r="L39" s="31" t="s">
        <v>104</v>
      </c>
      <c r="M39" s="11" t="s">
        <v>33</v>
      </c>
      <c r="N39" s="18"/>
      <c r="O39" s="18"/>
    </row>
    <row r="40" spans="1:15" s="2" customFormat="1" ht="223.5" customHeight="1" x14ac:dyDescent="0.25">
      <c r="A40" s="6">
        <v>107520</v>
      </c>
      <c r="B40" s="40">
        <v>45825</v>
      </c>
      <c r="C40" s="11" t="s">
        <v>31</v>
      </c>
      <c r="D40" s="41" t="s">
        <v>31</v>
      </c>
      <c r="E40" s="11" t="s">
        <v>31</v>
      </c>
      <c r="F40" s="11" t="s">
        <v>56</v>
      </c>
      <c r="G40" s="11">
        <v>1.67</v>
      </c>
      <c r="H40" s="23" t="s">
        <v>57</v>
      </c>
      <c r="I40" s="11" t="s">
        <v>54</v>
      </c>
      <c r="J40" s="11" t="s">
        <v>76</v>
      </c>
      <c r="K40" s="11"/>
      <c r="L40" s="54" t="s">
        <v>105</v>
      </c>
      <c r="M40" s="11" t="s">
        <v>33</v>
      </c>
      <c r="N40" s="40"/>
      <c r="O40" s="40" t="s">
        <v>136</v>
      </c>
    </row>
    <row r="41" spans="1:15" s="2" customFormat="1" ht="223.5" customHeight="1" x14ac:dyDescent="0.25">
      <c r="A41" s="6">
        <v>107481</v>
      </c>
      <c r="B41" s="18">
        <v>45853</v>
      </c>
      <c r="C41" s="10" t="s">
        <v>31</v>
      </c>
      <c r="D41" s="13" t="s">
        <v>31</v>
      </c>
      <c r="E41" s="10" t="s">
        <v>31</v>
      </c>
      <c r="F41" s="10" t="s">
        <v>77</v>
      </c>
      <c r="G41" s="10">
        <v>0.15</v>
      </c>
      <c r="H41" s="24"/>
      <c r="I41" s="10" t="s">
        <v>81</v>
      </c>
      <c r="J41" s="10" t="s">
        <v>76</v>
      </c>
      <c r="K41" s="10"/>
      <c r="L41" s="31" t="s">
        <v>106</v>
      </c>
      <c r="M41" s="11" t="s">
        <v>33</v>
      </c>
      <c r="N41" s="18"/>
      <c r="O41" s="39"/>
    </row>
    <row r="42" spans="1:15" s="2" customFormat="1" ht="223.5" customHeight="1" x14ac:dyDescent="0.25">
      <c r="A42" s="38">
        <v>104228</v>
      </c>
      <c r="B42" s="18">
        <v>45888</v>
      </c>
      <c r="C42" s="10" t="s">
        <v>31</v>
      </c>
      <c r="D42" s="13" t="s">
        <v>31</v>
      </c>
      <c r="E42" s="10" t="s">
        <v>31</v>
      </c>
      <c r="F42" s="10" t="s">
        <v>56</v>
      </c>
      <c r="G42" s="10">
        <v>0.26</v>
      </c>
      <c r="H42" s="24"/>
      <c r="I42" s="10" t="s">
        <v>81</v>
      </c>
      <c r="J42" s="10" t="s">
        <v>76</v>
      </c>
      <c r="K42" s="10"/>
      <c r="L42" s="27" t="s">
        <v>107</v>
      </c>
      <c r="M42" s="11" t="s">
        <v>33</v>
      </c>
      <c r="N42" s="18"/>
      <c r="O42" s="18"/>
    </row>
    <row r="43" spans="1:15" s="2" customFormat="1" ht="223.5" customHeight="1" x14ac:dyDescent="0.25">
      <c r="A43" s="38">
        <v>104235</v>
      </c>
      <c r="B43" s="18">
        <v>45888</v>
      </c>
      <c r="C43" s="10" t="s">
        <v>31</v>
      </c>
      <c r="D43" s="13" t="s">
        <v>31</v>
      </c>
      <c r="E43" s="10" t="s">
        <v>31</v>
      </c>
      <c r="F43" s="10" t="s">
        <v>56</v>
      </c>
      <c r="G43" s="11">
        <v>0.46</v>
      </c>
      <c r="H43" s="16" t="s">
        <v>57</v>
      </c>
      <c r="I43" s="10" t="s">
        <v>54</v>
      </c>
      <c r="J43" s="10" t="s">
        <v>76</v>
      </c>
      <c r="K43" s="10"/>
      <c r="L43" s="27" t="s">
        <v>35</v>
      </c>
      <c r="M43" s="11" t="s">
        <v>33</v>
      </c>
      <c r="N43" s="18"/>
      <c r="O43" s="37"/>
    </row>
    <row r="44" spans="1:15" s="2" customFormat="1" ht="223.5" customHeight="1" x14ac:dyDescent="0.25">
      <c r="A44" s="6"/>
      <c r="B44" s="18">
        <v>45916</v>
      </c>
      <c r="C44" s="10" t="s">
        <v>31</v>
      </c>
      <c r="D44" s="13" t="s">
        <v>31</v>
      </c>
      <c r="E44" s="10" t="s">
        <v>31</v>
      </c>
      <c r="F44" s="10" t="s">
        <v>53</v>
      </c>
      <c r="G44" s="10">
        <v>0.44</v>
      </c>
      <c r="H44" s="24"/>
      <c r="I44" s="10" t="s">
        <v>54</v>
      </c>
      <c r="J44" s="10" t="s">
        <v>76</v>
      </c>
      <c r="K44" s="10"/>
      <c r="L44" s="15" t="s">
        <v>109</v>
      </c>
      <c r="M44" s="11" t="s">
        <v>33</v>
      </c>
      <c r="N44" s="18"/>
      <c r="O44" s="18"/>
    </row>
    <row r="45" spans="1:15" s="2" customFormat="1" ht="223.5" customHeight="1" x14ac:dyDescent="0.25">
      <c r="A45" s="6"/>
      <c r="B45" s="18">
        <v>45916</v>
      </c>
      <c r="C45" s="10" t="s">
        <v>31</v>
      </c>
      <c r="D45" s="13" t="s">
        <v>31</v>
      </c>
      <c r="E45" s="10" t="s">
        <v>31</v>
      </c>
      <c r="F45" s="10" t="s">
        <v>77</v>
      </c>
      <c r="G45" s="10">
        <v>0.8</v>
      </c>
      <c r="H45" s="24"/>
      <c r="I45" s="10" t="s">
        <v>81</v>
      </c>
      <c r="J45" s="10" t="s">
        <v>76</v>
      </c>
      <c r="K45" s="10"/>
      <c r="L45" s="36" t="s">
        <v>108</v>
      </c>
      <c r="M45" s="11" t="s">
        <v>33</v>
      </c>
      <c r="N45" s="18"/>
      <c r="O45" s="18"/>
    </row>
    <row r="46" spans="1:15" s="2" customFormat="1" ht="223.5" customHeight="1" x14ac:dyDescent="0.25">
      <c r="A46" s="6"/>
      <c r="B46" s="18">
        <v>45979</v>
      </c>
      <c r="C46" s="10" t="s">
        <v>31</v>
      </c>
      <c r="D46" s="13" t="s">
        <v>31</v>
      </c>
      <c r="E46" s="10" t="s">
        <v>31</v>
      </c>
      <c r="F46" s="10" t="s">
        <v>53</v>
      </c>
      <c r="G46" s="10">
        <v>0.3</v>
      </c>
      <c r="H46" s="11" t="s">
        <v>57</v>
      </c>
      <c r="I46" s="10" t="s">
        <v>54</v>
      </c>
      <c r="J46" s="10" t="s">
        <v>76</v>
      </c>
      <c r="K46" s="10"/>
      <c r="L46" s="15" t="s">
        <v>110</v>
      </c>
      <c r="M46" s="11" t="s">
        <v>33</v>
      </c>
      <c r="N46" s="18"/>
      <c r="O46" s="18"/>
    </row>
    <row r="47" spans="1:15" s="2" customFormat="1" ht="223.5" customHeight="1" x14ac:dyDescent="0.25">
      <c r="A47" s="6"/>
      <c r="B47" s="18">
        <v>45979</v>
      </c>
      <c r="C47" s="10" t="s">
        <v>31</v>
      </c>
      <c r="D47" s="13" t="s">
        <v>31</v>
      </c>
      <c r="E47" s="10" t="s">
        <v>31</v>
      </c>
      <c r="F47" s="10" t="s">
        <v>53</v>
      </c>
      <c r="G47" s="10">
        <v>0.25</v>
      </c>
      <c r="H47" s="11" t="s">
        <v>57</v>
      </c>
      <c r="I47" s="10" t="s">
        <v>54</v>
      </c>
      <c r="J47" s="10" t="s">
        <v>76</v>
      </c>
      <c r="K47" s="10"/>
      <c r="L47" s="15" t="s">
        <v>111</v>
      </c>
      <c r="M47" s="11" t="s">
        <v>33</v>
      </c>
      <c r="N47" s="18"/>
      <c r="O47" s="18"/>
    </row>
    <row r="48" spans="1:15" s="2" customFormat="1" ht="223.5" customHeight="1" x14ac:dyDescent="0.25">
      <c r="A48" s="6"/>
      <c r="B48" s="18">
        <f t="shared" ref="B48:F48" si="0">B47</f>
        <v>45979</v>
      </c>
      <c r="C48" s="42" t="str">
        <f t="shared" si="0"/>
        <v>нет</v>
      </c>
      <c r="D48" s="42" t="str">
        <f t="shared" si="0"/>
        <v>нет</v>
      </c>
      <c r="E48" s="42" t="str">
        <f t="shared" si="0"/>
        <v>нет</v>
      </c>
      <c r="F48" s="42" t="str">
        <f t="shared" si="0"/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48" s="10">
        <v>0.04</v>
      </c>
      <c r="H48" s="24"/>
      <c r="I48" s="10" t="str">
        <f t="shared" ref="I48:J48" si="1">I47</f>
        <v>ПНВ, ЧС</v>
      </c>
      <c r="J48" s="10" t="str">
        <f t="shared" si="1"/>
        <v>без аукциона</v>
      </c>
      <c r="K48" s="10"/>
      <c r="L48" s="15" t="s">
        <v>112</v>
      </c>
      <c r="M48" s="11" t="str">
        <f>$M$47</f>
        <v>Курганский сельисполком,  8(01776)24-2-93</v>
      </c>
      <c r="N48" s="18"/>
      <c r="O48" s="18"/>
    </row>
    <row r="49" spans="1:15" s="2" customFormat="1" ht="223.5" customHeight="1" x14ac:dyDescent="0.25">
      <c r="A49" s="6"/>
      <c r="B49" s="18">
        <v>46007</v>
      </c>
      <c r="C49" s="42" t="s">
        <v>30</v>
      </c>
      <c r="D49" s="13" t="s">
        <v>114</v>
      </c>
      <c r="E49" s="42" t="s">
        <v>31</v>
      </c>
      <c r="F49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49" s="10">
        <v>0.25</v>
      </c>
      <c r="H49" s="24"/>
      <c r="I49" s="10" t="s">
        <v>34</v>
      </c>
      <c r="J49" s="10" t="s">
        <v>72</v>
      </c>
      <c r="K49" s="10" t="s">
        <v>37</v>
      </c>
      <c r="L49" s="12" t="s">
        <v>113</v>
      </c>
      <c r="M49" s="11" t="str">
        <f t="shared" ref="M49:M64" si="2">$M$48</f>
        <v>Курганский сельисполком,  8(01776)24-2-93</v>
      </c>
      <c r="N49" s="18"/>
      <c r="O49" s="18"/>
    </row>
    <row r="50" spans="1:15" s="2" customFormat="1" ht="223.5" customHeight="1" x14ac:dyDescent="0.25">
      <c r="A50" s="6"/>
      <c r="B50" s="18">
        <v>46007</v>
      </c>
      <c r="C50" s="42" t="str">
        <f t="shared" ref="C50:E53" si="3">C49</f>
        <v>да</v>
      </c>
      <c r="D50" s="13" t="s">
        <v>31</v>
      </c>
      <c r="E50" s="42" t="str">
        <f t="shared" si="3"/>
        <v>нет</v>
      </c>
      <c r="F50" s="10" t="s">
        <v>56</v>
      </c>
      <c r="G50" s="10">
        <v>0.14000000000000001</v>
      </c>
      <c r="H50" s="11" t="s">
        <v>57</v>
      </c>
      <c r="I50" s="10" t="s">
        <v>54</v>
      </c>
      <c r="J50" s="10" t="s">
        <v>76</v>
      </c>
      <c r="K50" s="10"/>
      <c r="L50" s="27" t="s">
        <v>115</v>
      </c>
      <c r="M50" s="11" t="str">
        <f t="shared" si="2"/>
        <v>Курганский сельисполком,  8(01776)24-2-93</v>
      </c>
      <c r="N50" s="18"/>
      <c r="O50" s="18"/>
    </row>
    <row r="51" spans="1:15" s="2" customFormat="1" ht="223.5" customHeight="1" x14ac:dyDescent="0.25">
      <c r="A51" s="6"/>
      <c r="B51" s="18">
        <v>46007</v>
      </c>
      <c r="C51" s="42" t="s">
        <v>31</v>
      </c>
      <c r="D51" s="13" t="s">
        <v>31</v>
      </c>
      <c r="E51" s="42" t="str">
        <f t="shared" si="3"/>
        <v>нет</v>
      </c>
      <c r="F51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51" s="10">
        <v>4.4999999999999998E-2</v>
      </c>
      <c r="H51" s="11" t="s">
        <v>57</v>
      </c>
      <c r="I51" s="10" t="s">
        <v>54</v>
      </c>
      <c r="J51" s="10" t="s">
        <v>76</v>
      </c>
      <c r="K51" s="10"/>
      <c r="L51" s="22" t="s">
        <v>105</v>
      </c>
      <c r="M51" s="11" t="str">
        <f t="shared" si="2"/>
        <v>Курганский сельисполком,  8(01776)24-2-93</v>
      </c>
      <c r="N51" s="18"/>
      <c r="O51" s="18"/>
    </row>
    <row r="52" spans="1:15" s="2" customFormat="1" ht="223.5" customHeight="1" x14ac:dyDescent="0.25">
      <c r="A52" s="6"/>
      <c r="B52" s="18">
        <v>46007</v>
      </c>
      <c r="C52" s="42" t="e">
        <f>#REF!</f>
        <v>#REF!</v>
      </c>
      <c r="D52" s="13" t="s">
        <v>31</v>
      </c>
      <c r="E52" s="42" t="e">
        <f>#REF!</f>
        <v>#REF!</v>
      </c>
      <c r="F52" s="10" t="s">
        <v>56</v>
      </c>
      <c r="G52" s="10">
        <v>0.2</v>
      </c>
      <c r="H52" s="24"/>
      <c r="I52" s="10" t="s">
        <v>54</v>
      </c>
      <c r="J52" s="10" t="s">
        <v>76</v>
      </c>
      <c r="K52" s="10"/>
      <c r="L52" s="27" t="s">
        <v>35</v>
      </c>
      <c r="M52" s="11" t="str">
        <f t="shared" si="2"/>
        <v>Курганский сельисполком,  8(01776)24-2-93</v>
      </c>
      <c r="N52" s="18"/>
      <c r="O52" s="18"/>
    </row>
    <row r="53" spans="1:15" s="2" customFormat="1" ht="223.5" customHeight="1" x14ac:dyDescent="0.25">
      <c r="A53" s="6"/>
      <c r="B53" s="18">
        <v>46007</v>
      </c>
      <c r="C53" s="42" t="e">
        <f t="shared" si="3"/>
        <v>#REF!</v>
      </c>
      <c r="D53" s="13" t="s">
        <v>31</v>
      </c>
      <c r="E53" s="42" t="e">
        <f t="shared" si="3"/>
        <v>#REF!</v>
      </c>
      <c r="F53" s="10" t="s">
        <v>56</v>
      </c>
      <c r="G53" s="10">
        <v>0.12</v>
      </c>
      <c r="H53" s="24"/>
      <c r="I53" s="10" t="s">
        <v>54</v>
      </c>
      <c r="J53" s="10" t="s">
        <v>76</v>
      </c>
      <c r="K53" s="10"/>
      <c r="L53" s="27" t="s">
        <v>116</v>
      </c>
      <c r="M53" s="11" t="str">
        <f t="shared" si="2"/>
        <v>Курганский сельисполком,  8(01776)24-2-93</v>
      </c>
      <c r="N53" s="18"/>
      <c r="O53" s="18"/>
    </row>
    <row r="54" spans="1:15" s="2" customFormat="1" ht="223.5" customHeight="1" x14ac:dyDescent="0.25">
      <c r="A54" s="6"/>
      <c r="B54" s="18">
        <v>46007</v>
      </c>
      <c r="C54" s="10" t="s">
        <v>31</v>
      </c>
      <c r="D54" s="13" t="s">
        <v>31</v>
      </c>
      <c r="E54" s="10" t="s">
        <v>31</v>
      </c>
      <c r="F54" s="10" t="s">
        <v>56</v>
      </c>
      <c r="G54" s="10">
        <v>0.12</v>
      </c>
      <c r="H54" s="11" t="s">
        <v>57</v>
      </c>
      <c r="I54" s="10" t="s">
        <v>54</v>
      </c>
      <c r="J54" s="10" t="s">
        <v>76</v>
      </c>
      <c r="K54" s="10"/>
      <c r="L54" s="27" t="s">
        <v>117</v>
      </c>
      <c r="M54" s="11" t="str">
        <f t="shared" si="2"/>
        <v>Курганский сельисполком,  8(01776)24-2-93</v>
      </c>
      <c r="N54" s="18"/>
      <c r="O54" s="18"/>
    </row>
    <row r="55" spans="1:15" s="2" customFormat="1" ht="223.5" customHeight="1" x14ac:dyDescent="0.25">
      <c r="A55" s="6"/>
      <c r="B55" s="18">
        <v>46042</v>
      </c>
      <c r="C55" s="10" t="s">
        <v>30</v>
      </c>
      <c r="D55" s="13" t="s">
        <v>130</v>
      </c>
      <c r="E55" s="10" t="s">
        <v>131</v>
      </c>
      <c r="F55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55" s="10">
        <v>0.1394</v>
      </c>
      <c r="H55" s="11"/>
      <c r="I55" s="10" t="s">
        <v>34</v>
      </c>
      <c r="J55" s="10" t="s">
        <v>78</v>
      </c>
      <c r="K55" s="10" t="s">
        <v>95</v>
      </c>
      <c r="L55" s="12" t="s">
        <v>132</v>
      </c>
      <c r="M55" s="11" t="str">
        <f t="shared" si="2"/>
        <v>Курганский сельисполком,  8(01776)24-2-93</v>
      </c>
      <c r="N55" s="18"/>
      <c r="O55" s="18"/>
    </row>
    <row r="56" spans="1:15" s="2" customFormat="1" ht="223.5" customHeight="1" x14ac:dyDescent="0.25">
      <c r="A56" s="6"/>
      <c r="B56" s="18">
        <v>46070</v>
      </c>
      <c r="C56" s="42" t="e">
        <f>#REF!</f>
        <v>#REF!</v>
      </c>
      <c r="D56" s="13" t="s">
        <v>31</v>
      </c>
      <c r="E56" s="42" t="e">
        <f>#REF!</f>
        <v>#REF!</v>
      </c>
      <c r="F56" s="10" t="s">
        <v>56</v>
      </c>
      <c r="G56" s="10">
        <v>0.08</v>
      </c>
      <c r="H56" s="11"/>
      <c r="I56" s="10" t="s">
        <v>120</v>
      </c>
      <c r="J56" s="10" t="s">
        <v>76</v>
      </c>
      <c r="K56" s="10"/>
      <c r="L56" s="27" t="s">
        <v>121</v>
      </c>
      <c r="M56" s="11" t="str">
        <f t="shared" si="2"/>
        <v>Курганский сельисполком,  8(01776)24-2-93</v>
      </c>
      <c r="N56" s="18"/>
      <c r="O56" s="18"/>
    </row>
    <row r="57" spans="1:15" s="2" customFormat="1" ht="223.5" customHeight="1" x14ac:dyDescent="0.25">
      <c r="A57" s="6"/>
      <c r="B57" s="18">
        <v>46098</v>
      </c>
      <c r="C57" s="42" t="e">
        <f>#REF!</f>
        <v>#REF!</v>
      </c>
      <c r="D57" s="13" t="s">
        <v>31</v>
      </c>
      <c r="E57" s="42" t="e">
        <f>#REF!</f>
        <v>#REF!</v>
      </c>
      <c r="F57" s="42" t="str">
        <f>$F$55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57" s="10">
        <v>0.19</v>
      </c>
      <c r="H57" s="11"/>
      <c r="I57" s="10" t="s">
        <v>120</v>
      </c>
      <c r="J57" s="10" t="s">
        <v>86</v>
      </c>
      <c r="K57" s="10" t="s">
        <v>101</v>
      </c>
      <c r="L57" s="52" t="s">
        <v>122</v>
      </c>
      <c r="M57" s="11" t="str">
        <f t="shared" si="2"/>
        <v>Курганский сельисполком,  8(01776)24-2-93</v>
      </c>
      <c r="N57" s="18"/>
      <c r="O57" s="18"/>
    </row>
    <row r="58" spans="1:15" s="2" customFormat="1" ht="223.5" customHeight="1" x14ac:dyDescent="0.25">
      <c r="A58" s="6"/>
      <c r="B58" s="18">
        <v>46134</v>
      </c>
      <c r="C58" s="42" t="e">
        <f>#REF!</f>
        <v>#REF!</v>
      </c>
      <c r="D58" s="13" t="s">
        <v>31</v>
      </c>
      <c r="E58" s="42" t="e">
        <f>#REF!</f>
        <v>#REF!</v>
      </c>
      <c r="F58" s="10" t="s">
        <v>77</v>
      </c>
      <c r="G58" s="10">
        <v>5.0000000000000001E-3</v>
      </c>
      <c r="H58" s="10"/>
      <c r="I58" s="10" t="s">
        <v>81</v>
      </c>
      <c r="J58" s="10" t="s">
        <v>76</v>
      </c>
      <c r="K58" s="10"/>
      <c r="L58" s="31" t="s">
        <v>123</v>
      </c>
      <c r="M58" s="11" t="str">
        <f t="shared" si="2"/>
        <v>Курганский сельисполком,  8(01776)24-2-93</v>
      </c>
      <c r="N58" s="18"/>
      <c r="O58" s="18"/>
    </row>
    <row r="59" spans="1:15" s="2" customFormat="1" ht="223.5" customHeight="1" x14ac:dyDescent="0.25">
      <c r="A59" s="6"/>
      <c r="B59" s="18">
        <v>46161</v>
      </c>
      <c r="C59" s="42" t="s">
        <v>31</v>
      </c>
      <c r="D59" s="13" t="s">
        <v>31</v>
      </c>
      <c r="E59" s="42" t="s">
        <v>31</v>
      </c>
      <c r="F59" s="10" t="s">
        <v>77</v>
      </c>
      <c r="G59" s="10">
        <v>2.3E-2</v>
      </c>
      <c r="H59" s="24"/>
      <c r="I59" s="10" t="s">
        <v>81</v>
      </c>
      <c r="J59" s="10" t="s">
        <v>76</v>
      </c>
      <c r="K59" s="10"/>
      <c r="L59" s="31" t="s">
        <v>133</v>
      </c>
      <c r="M59" s="11" t="str">
        <f t="shared" si="2"/>
        <v>Курганский сельисполком,  8(01776)24-2-93</v>
      </c>
      <c r="N59" s="18"/>
      <c r="O59" s="18"/>
    </row>
    <row r="60" spans="1:15" s="2" customFormat="1" ht="223.5" customHeight="1" x14ac:dyDescent="0.25">
      <c r="A60" s="6"/>
      <c r="B60" s="18">
        <v>46161</v>
      </c>
      <c r="C60" s="42" t="s">
        <v>31</v>
      </c>
      <c r="D60" s="13" t="s">
        <v>31</v>
      </c>
      <c r="E60" s="42" t="s">
        <v>31</v>
      </c>
      <c r="F60" s="42" t="str">
        <f>$F$55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60" s="10">
        <v>0.14000000000000001</v>
      </c>
      <c r="H60" s="24"/>
      <c r="I60" s="10" t="s">
        <v>120</v>
      </c>
      <c r="J60" s="10" t="s">
        <v>86</v>
      </c>
      <c r="K60" s="10" t="s">
        <v>95</v>
      </c>
      <c r="L60" s="52" t="s">
        <v>134</v>
      </c>
      <c r="M60" s="11" t="str">
        <f t="shared" si="2"/>
        <v>Курганский сельисполком,  8(01776)24-2-93</v>
      </c>
      <c r="N60" s="18"/>
      <c r="O60" s="18"/>
    </row>
    <row r="61" spans="1:15" s="2" customFormat="1" ht="223.5" customHeight="1" x14ac:dyDescent="0.25">
      <c r="A61" s="6"/>
      <c r="B61" s="18">
        <v>46161</v>
      </c>
      <c r="C61" s="42" t="s">
        <v>31</v>
      </c>
      <c r="D61" s="13" t="s">
        <v>31</v>
      </c>
      <c r="E61" s="42" t="s">
        <v>31</v>
      </c>
      <c r="F61" s="10" t="s">
        <v>56</v>
      </c>
      <c r="G61" s="10">
        <v>0.1</v>
      </c>
      <c r="H61" s="24"/>
      <c r="I61" s="10" t="s">
        <v>120</v>
      </c>
      <c r="J61" s="10" t="s">
        <v>76</v>
      </c>
      <c r="K61" s="10"/>
      <c r="L61" s="27" t="s">
        <v>135</v>
      </c>
      <c r="M61" s="11" t="str">
        <f t="shared" si="2"/>
        <v>Курганский сельисполком,  8(01776)24-2-93</v>
      </c>
      <c r="N61" s="18"/>
      <c r="O61" s="18"/>
    </row>
    <row r="62" spans="1:15" s="2" customFormat="1" ht="223.5" customHeight="1" x14ac:dyDescent="0.25">
      <c r="A62" s="6"/>
      <c r="B62" s="18">
        <v>46161</v>
      </c>
      <c r="C62" s="42" t="s">
        <v>31</v>
      </c>
      <c r="D62" s="13" t="s">
        <v>31</v>
      </c>
      <c r="E62" s="42" t="s">
        <v>31</v>
      </c>
      <c r="F62" s="10" t="s">
        <v>56</v>
      </c>
      <c r="G62" s="10">
        <v>0.05</v>
      </c>
      <c r="H62" s="24"/>
      <c r="I62" s="10" t="s">
        <v>120</v>
      </c>
      <c r="J62" s="10" t="s">
        <v>76</v>
      </c>
      <c r="K62" s="10"/>
      <c r="L62" s="27" t="s">
        <v>135</v>
      </c>
      <c r="M62" s="11" t="str">
        <f t="shared" si="2"/>
        <v>Курганский сельисполком,  8(01776)24-2-93</v>
      </c>
      <c r="N62" s="18"/>
      <c r="O62" s="18"/>
    </row>
    <row r="63" spans="1:15" s="2" customFormat="1" ht="223.5" customHeight="1" x14ac:dyDescent="0.25">
      <c r="A63" s="6"/>
      <c r="B63" s="18">
        <v>46161</v>
      </c>
      <c r="C63" s="42" t="s">
        <v>30</v>
      </c>
      <c r="D63" s="13" t="s">
        <v>137</v>
      </c>
      <c r="E63" s="42" t="s">
        <v>49</v>
      </c>
      <c r="F63" s="42" t="str">
        <f>$F$57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63" s="10">
        <v>0.25</v>
      </c>
      <c r="H63" s="24"/>
      <c r="I63" s="10" t="s">
        <v>34</v>
      </c>
      <c r="J63" s="10" t="s">
        <v>78</v>
      </c>
      <c r="K63" s="10" t="s">
        <v>37</v>
      </c>
      <c r="L63" s="12" t="s">
        <v>138</v>
      </c>
      <c r="M63" s="11" t="str">
        <f t="shared" si="2"/>
        <v>Курганский сельисполком,  8(01776)24-2-93</v>
      </c>
      <c r="N63" s="18"/>
      <c r="O63" s="18"/>
    </row>
    <row r="64" spans="1:15" s="2" customFormat="1" ht="223.5" customHeight="1" x14ac:dyDescent="0.25">
      <c r="A64" s="6"/>
      <c r="B64" s="18">
        <v>46161</v>
      </c>
      <c r="C64" s="42" t="s">
        <v>31</v>
      </c>
      <c r="D64" s="13" t="s">
        <v>31</v>
      </c>
      <c r="E64" s="42" t="s">
        <v>31</v>
      </c>
      <c r="F64" s="42" t="str">
        <f>$F$55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64" s="10">
        <v>0.15</v>
      </c>
      <c r="H64" s="16" t="s">
        <v>57</v>
      </c>
      <c r="I64" s="10" t="s">
        <v>120</v>
      </c>
      <c r="J64" s="10" t="s">
        <v>86</v>
      </c>
      <c r="K64" s="10" t="s">
        <v>140</v>
      </c>
      <c r="L64" s="52" t="s">
        <v>139</v>
      </c>
      <c r="M64" s="11" t="str">
        <f t="shared" si="2"/>
        <v>Курганский сельисполком,  8(01776)24-2-93</v>
      </c>
      <c r="N64" s="18"/>
      <c r="O64" s="18"/>
    </row>
    <row r="65" spans="1:15" s="2" customFormat="1" ht="223.5" customHeight="1" x14ac:dyDescent="0.25">
      <c r="A65" s="6"/>
      <c r="B65" s="18">
        <v>46189</v>
      </c>
      <c r="C65" s="42" t="e">
        <f>#REF!</f>
        <v>#REF!</v>
      </c>
      <c r="D65" s="42" t="e">
        <f>#REF!</f>
        <v>#REF!</v>
      </c>
      <c r="E65" s="42" t="e">
        <f>#REF!</f>
        <v>#REF!</v>
      </c>
      <c r="F65" s="10" t="s">
        <v>77</v>
      </c>
      <c r="G65" s="10">
        <v>0.1</v>
      </c>
      <c r="H65" s="16" t="s">
        <v>57</v>
      </c>
      <c r="I65" s="10" t="s">
        <v>54</v>
      </c>
      <c r="J65" s="10" t="s">
        <v>76</v>
      </c>
      <c r="K65" s="10"/>
      <c r="L65" s="36" t="s">
        <v>141</v>
      </c>
      <c r="M65" s="11" t="str">
        <f t="shared" ref="M65:M81" si="4">$M$64</f>
        <v>Курганский сельисполком,  8(01776)24-2-93</v>
      </c>
      <c r="N65" s="18"/>
      <c r="O65" s="18"/>
    </row>
    <row r="66" spans="1:15" s="2" customFormat="1" ht="223.5" customHeight="1" x14ac:dyDescent="0.25">
      <c r="A66" s="6"/>
      <c r="B66" s="18">
        <f t="shared" ref="B66:B78" si="5">$B$65</f>
        <v>46189</v>
      </c>
      <c r="C66" s="42" t="e">
        <f t="shared" ref="C66:E66" si="6">C65</f>
        <v>#REF!</v>
      </c>
      <c r="D66" s="42" t="e">
        <f t="shared" si="6"/>
        <v>#REF!</v>
      </c>
      <c r="E66" s="42" t="e">
        <f t="shared" si="6"/>
        <v>#REF!</v>
      </c>
      <c r="F66" s="10" t="s">
        <v>56</v>
      </c>
      <c r="G66" s="10">
        <v>0.4</v>
      </c>
      <c r="H66" s="24"/>
      <c r="I66" s="10"/>
      <c r="J66" s="10" t="s">
        <v>76</v>
      </c>
      <c r="K66" s="10"/>
      <c r="L66" s="27" t="s">
        <v>142</v>
      </c>
      <c r="M66" s="11" t="str">
        <f t="shared" si="4"/>
        <v>Курганский сельисполком,  8(01776)24-2-93</v>
      </c>
      <c r="N66" s="18"/>
      <c r="O66" s="18"/>
    </row>
    <row r="67" spans="1:15" s="2" customFormat="1" ht="223.5" customHeight="1" x14ac:dyDescent="0.25">
      <c r="A67" s="6"/>
      <c r="B67" s="18">
        <f t="shared" si="5"/>
        <v>46189</v>
      </c>
      <c r="C67" s="42" t="e">
        <f t="shared" ref="C67:E67" si="7">C66</f>
        <v>#REF!</v>
      </c>
      <c r="D67" s="42" t="e">
        <f t="shared" si="7"/>
        <v>#REF!</v>
      </c>
      <c r="E67" s="42" t="e">
        <f t="shared" si="7"/>
        <v>#REF!</v>
      </c>
      <c r="F67" s="10" t="s">
        <v>56</v>
      </c>
      <c r="G67" s="10">
        <v>0.37</v>
      </c>
      <c r="H67" s="24"/>
      <c r="I67" s="10"/>
      <c r="J67" s="10" t="s">
        <v>76</v>
      </c>
      <c r="K67" s="10"/>
      <c r="L67" s="27" t="s">
        <v>142</v>
      </c>
      <c r="M67" s="11" t="str">
        <f t="shared" si="4"/>
        <v>Курганский сельисполком,  8(01776)24-2-93</v>
      </c>
      <c r="N67" s="18"/>
      <c r="O67" s="18"/>
    </row>
    <row r="68" spans="1:15" s="2" customFormat="1" ht="223.5" customHeight="1" x14ac:dyDescent="0.25">
      <c r="A68" s="6"/>
      <c r="B68" s="18">
        <f t="shared" si="5"/>
        <v>46189</v>
      </c>
      <c r="C68" s="42" t="e">
        <f t="shared" ref="C68:E68" si="8">C67</f>
        <v>#REF!</v>
      </c>
      <c r="D68" s="42" t="e">
        <f t="shared" si="8"/>
        <v>#REF!</v>
      </c>
      <c r="E68" s="42" t="e">
        <f t="shared" si="8"/>
        <v>#REF!</v>
      </c>
      <c r="F68" s="10" t="s">
        <v>77</v>
      </c>
      <c r="G68" s="10">
        <v>7.0000000000000007E-2</v>
      </c>
      <c r="H68" s="24"/>
      <c r="I68" s="10"/>
      <c r="J68" s="10" t="s">
        <v>76</v>
      </c>
      <c r="K68" s="10"/>
      <c r="L68" s="31" t="s">
        <v>143</v>
      </c>
      <c r="M68" s="11" t="str">
        <f t="shared" si="4"/>
        <v>Курганский сельисполком,  8(01776)24-2-93</v>
      </c>
      <c r="N68" s="18"/>
      <c r="O68" s="18"/>
    </row>
    <row r="69" spans="1:15" s="2" customFormat="1" ht="223.5" customHeight="1" x14ac:dyDescent="0.25">
      <c r="A69" s="6"/>
      <c r="B69" s="18">
        <f t="shared" si="5"/>
        <v>46189</v>
      </c>
      <c r="C69" s="42" t="e">
        <f t="shared" ref="C69:E69" si="9">C68</f>
        <v>#REF!</v>
      </c>
      <c r="D69" s="42" t="e">
        <f t="shared" si="9"/>
        <v>#REF!</v>
      </c>
      <c r="E69" s="42" t="e">
        <f t="shared" si="9"/>
        <v>#REF!</v>
      </c>
      <c r="F69" s="10" t="s">
        <v>77</v>
      </c>
      <c r="G69" s="10">
        <v>0.23</v>
      </c>
      <c r="H69" s="24"/>
      <c r="I69" s="10"/>
      <c r="J69" s="10" t="s">
        <v>76</v>
      </c>
      <c r="K69" s="10"/>
      <c r="L69" s="31" t="s">
        <v>144</v>
      </c>
      <c r="M69" s="11" t="str">
        <f t="shared" si="4"/>
        <v>Курганский сельисполком,  8(01776)24-2-93</v>
      </c>
      <c r="N69" s="18"/>
      <c r="O69" s="18"/>
    </row>
    <row r="70" spans="1:15" s="2" customFormat="1" ht="223.5" customHeight="1" x14ac:dyDescent="0.25">
      <c r="A70" s="6"/>
      <c r="B70" s="18">
        <f t="shared" si="5"/>
        <v>46189</v>
      </c>
      <c r="C70" s="42" t="e">
        <f t="shared" ref="C70:E75" si="10">C69</f>
        <v>#REF!</v>
      </c>
      <c r="D70" s="42" t="e">
        <f t="shared" si="10"/>
        <v>#REF!</v>
      </c>
      <c r="E70" s="42" t="e">
        <f t="shared" si="10"/>
        <v>#REF!</v>
      </c>
      <c r="F70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0" s="10">
        <v>9.5000000000000001E-2</v>
      </c>
      <c r="H70" s="24"/>
      <c r="I70" s="10"/>
      <c r="J70" s="10" t="s">
        <v>76</v>
      </c>
      <c r="K70" s="10"/>
      <c r="L70" s="15" t="s">
        <v>145</v>
      </c>
      <c r="M70" s="11" t="str">
        <f t="shared" si="4"/>
        <v>Курганский сельисполком,  8(01776)24-2-93</v>
      </c>
      <c r="N70" s="18"/>
      <c r="O70" s="18"/>
    </row>
    <row r="71" spans="1:15" s="2" customFormat="1" ht="223.5" customHeight="1" x14ac:dyDescent="0.25">
      <c r="A71" s="6"/>
      <c r="B71" s="18">
        <f t="shared" si="5"/>
        <v>46189</v>
      </c>
      <c r="C71" s="42" t="e">
        <f t="shared" si="10"/>
        <v>#REF!</v>
      </c>
      <c r="D71" s="42" t="e">
        <f t="shared" si="10"/>
        <v>#REF!</v>
      </c>
      <c r="E71" s="42" t="e">
        <f t="shared" si="10"/>
        <v>#REF!</v>
      </c>
      <c r="F71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1" s="10">
        <v>6.5000000000000002E-2</v>
      </c>
      <c r="H71" s="16" t="s">
        <v>57</v>
      </c>
      <c r="I71" s="10"/>
      <c r="J71" s="10" t="s">
        <v>76</v>
      </c>
      <c r="K71" s="10"/>
      <c r="L71" s="15" t="s">
        <v>146</v>
      </c>
      <c r="M71" s="11" t="str">
        <f t="shared" si="4"/>
        <v>Курганский сельисполком,  8(01776)24-2-93</v>
      </c>
      <c r="N71" s="18"/>
      <c r="O71" s="18"/>
    </row>
    <row r="72" spans="1:15" s="2" customFormat="1" ht="223.5" customHeight="1" x14ac:dyDescent="0.25">
      <c r="A72" s="6"/>
      <c r="B72" s="18">
        <f t="shared" si="5"/>
        <v>46189</v>
      </c>
      <c r="C72" s="42" t="e">
        <f t="shared" si="10"/>
        <v>#REF!</v>
      </c>
      <c r="D72" s="42" t="e">
        <f t="shared" si="10"/>
        <v>#REF!</v>
      </c>
      <c r="E72" s="42" t="e">
        <f t="shared" si="10"/>
        <v>#REF!</v>
      </c>
      <c r="F72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2" s="10">
        <v>0.25</v>
      </c>
      <c r="H72" s="24"/>
      <c r="I72" s="10"/>
      <c r="J72" s="10" t="s">
        <v>76</v>
      </c>
      <c r="K72" s="10"/>
      <c r="L72" s="15" t="s">
        <v>147</v>
      </c>
      <c r="M72" s="11" t="str">
        <f t="shared" si="4"/>
        <v>Курганский сельисполком,  8(01776)24-2-93</v>
      </c>
      <c r="N72" s="18"/>
      <c r="O72" s="18"/>
    </row>
    <row r="73" spans="1:15" s="2" customFormat="1" ht="223.5" customHeight="1" x14ac:dyDescent="0.25">
      <c r="A73" s="6"/>
      <c r="B73" s="18">
        <f t="shared" si="5"/>
        <v>46189</v>
      </c>
      <c r="C73" s="42" t="e">
        <f t="shared" si="10"/>
        <v>#REF!</v>
      </c>
      <c r="D73" s="42" t="e">
        <f t="shared" si="10"/>
        <v>#REF!</v>
      </c>
      <c r="E73" s="42" t="e">
        <f t="shared" si="10"/>
        <v>#REF!</v>
      </c>
      <c r="F73" s="10" t="s">
        <v>56</v>
      </c>
      <c r="G73" s="10">
        <v>6.5000000000000002E-2</v>
      </c>
      <c r="H73" s="16" t="s">
        <v>57</v>
      </c>
      <c r="I73" s="10"/>
      <c r="J73" s="10" t="s">
        <v>76</v>
      </c>
      <c r="K73" s="10"/>
      <c r="L73" s="27" t="s">
        <v>148</v>
      </c>
      <c r="M73" s="11" t="str">
        <f t="shared" si="4"/>
        <v>Курганский сельисполком,  8(01776)24-2-93</v>
      </c>
      <c r="N73" s="18"/>
      <c r="O73" s="18"/>
    </row>
    <row r="74" spans="1:15" s="2" customFormat="1" ht="223.5" customHeight="1" x14ac:dyDescent="0.25">
      <c r="A74" s="6"/>
      <c r="B74" s="18">
        <f t="shared" si="5"/>
        <v>46189</v>
      </c>
      <c r="C74" s="42" t="e">
        <f t="shared" si="10"/>
        <v>#REF!</v>
      </c>
      <c r="D74" s="42" t="e">
        <f t="shared" si="10"/>
        <v>#REF!</v>
      </c>
      <c r="E74" s="42" t="e">
        <f t="shared" si="10"/>
        <v>#REF!</v>
      </c>
      <c r="F74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4" s="10">
        <v>2.7E-2</v>
      </c>
      <c r="H74" s="24"/>
      <c r="I74" s="10"/>
      <c r="J74" s="10" t="s">
        <v>76</v>
      </c>
      <c r="K74" s="10"/>
      <c r="L74" s="15" t="s">
        <v>149</v>
      </c>
      <c r="M74" s="11" t="str">
        <f t="shared" si="4"/>
        <v>Курганский сельисполком,  8(01776)24-2-93</v>
      </c>
      <c r="N74" s="18"/>
      <c r="O74" s="18"/>
    </row>
    <row r="75" spans="1:15" s="2" customFormat="1" ht="223.5" customHeight="1" x14ac:dyDescent="0.25">
      <c r="A75" s="6"/>
      <c r="B75" s="18">
        <f t="shared" si="5"/>
        <v>46189</v>
      </c>
      <c r="C75" s="42" t="e">
        <f t="shared" si="10"/>
        <v>#REF!</v>
      </c>
      <c r="D75" s="42" t="e">
        <f t="shared" si="10"/>
        <v>#REF!</v>
      </c>
      <c r="E75" s="42" t="e">
        <f t="shared" si="10"/>
        <v>#REF!</v>
      </c>
      <c r="F75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5" s="10">
        <v>0.3</v>
      </c>
      <c r="H75" s="24"/>
      <c r="I75" s="10"/>
      <c r="J75" s="10" t="s">
        <v>76</v>
      </c>
      <c r="K75" s="10"/>
      <c r="L75" s="15" t="s">
        <v>150</v>
      </c>
      <c r="M75" s="11" t="str">
        <f t="shared" si="4"/>
        <v>Курганский сельисполком,  8(01776)24-2-93</v>
      </c>
      <c r="N75" s="18"/>
      <c r="O75" s="18"/>
    </row>
    <row r="76" spans="1:15" s="2" customFormat="1" ht="223.5" customHeight="1" x14ac:dyDescent="0.25">
      <c r="A76" s="6"/>
      <c r="B76" s="18">
        <f t="shared" si="5"/>
        <v>46189</v>
      </c>
      <c r="C76" s="42" t="e">
        <f t="shared" ref="C76:E78" si="11">C75</f>
        <v>#REF!</v>
      </c>
      <c r="D76" s="42" t="e">
        <f t="shared" si="11"/>
        <v>#REF!</v>
      </c>
      <c r="E76" s="42" t="e">
        <f t="shared" si="11"/>
        <v>#REF!</v>
      </c>
      <c r="F76" s="10" t="s">
        <v>77</v>
      </c>
      <c r="G76" s="10">
        <v>3.5000000000000003E-2</v>
      </c>
      <c r="H76" s="24"/>
      <c r="I76" s="10"/>
      <c r="J76" s="10" t="s">
        <v>76</v>
      </c>
      <c r="K76" s="10"/>
      <c r="L76" s="31" t="s">
        <v>151</v>
      </c>
      <c r="M76" s="11" t="str">
        <f t="shared" si="4"/>
        <v>Курганский сельисполком,  8(01776)24-2-93</v>
      </c>
      <c r="N76" s="18"/>
      <c r="O76" s="18"/>
    </row>
    <row r="77" spans="1:15" s="2" customFormat="1" ht="223.5" customHeight="1" x14ac:dyDescent="0.25">
      <c r="A77" s="6"/>
      <c r="B77" s="18">
        <f t="shared" si="5"/>
        <v>46189</v>
      </c>
      <c r="C77" s="42" t="e">
        <f t="shared" si="11"/>
        <v>#REF!</v>
      </c>
      <c r="D77" s="42" t="e">
        <f t="shared" si="11"/>
        <v>#REF!</v>
      </c>
      <c r="E77" s="42" t="e">
        <f t="shared" si="11"/>
        <v>#REF!</v>
      </c>
      <c r="F77" s="10" t="s">
        <v>77</v>
      </c>
      <c r="G77" s="10">
        <v>0.14000000000000001</v>
      </c>
      <c r="H77" s="24"/>
      <c r="I77" s="10"/>
      <c r="J77" s="10" t="s">
        <v>76</v>
      </c>
      <c r="K77" s="10"/>
      <c r="L77" s="31" t="s">
        <v>151</v>
      </c>
      <c r="M77" s="11" t="str">
        <f t="shared" si="4"/>
        <v>Курганский сельисполком,  8(01776)24-2-93</v>
      </c>
      <c r="N77" s="18"/>
      <c r="O77" s="18"/>
    </row>
    <row r="78" spans="1:15" s="2" customFormat="1" ht="223.5" customHeight="1" x14ac:dyDescent="0.25">
      <c r="A78" s="56"/>
      <c r="B78" s="19">
        <f t="shared" si="5"/>
        <v>46189</v>
      </c>
      <c r="C78" s="57" t="e">
        <f t="shared" si="11"/>
        <v>#REF!</v>
      </c>
      <c r="D78" s="57" t="e">
        <f t="shared" si="11"/>
        <v>#REF!</v>
      </c>
      <c r="E78" s="57" t="e">
        <f t="shared" si="11"/>
        <v>#REF!</v>
      </c>
      <c r="F78" s="16" t="s">
        <v>56</v>
      </c>
      <c r="G78" s="16">
        <v>0.73</v>
      </c>
      <c r="H78" s="33"/>
      <c r="I78" s="16"/>
      <c r="J78" s="16" t="s">
        <v>76</v>
      </c>
      <c r="K78" s="16"/>
      <c r="L78" s="55" t="s">
        <v>152</v>
      </c>
      <c r="M78" s="23" t="str">
        <f t="shared" si="4"/>
        <v>Курганский сельисполком,  8(01776)24-2-93</v>
      </c>
      <c r="N78" s="19"/>
      <c r="O78" s="19"/>
    </row>
    <row r="79" spans="1:15" s="2" customFormat="1" ht="223.5" customHeight="1" x14ac:dyDescent="0.25">
      <c r="A79" s="6"/>
      <c r="B79" s="18">
        <v>46224</v>
      </c>
      <c r="C79" s="10" t="s">
        <v>30</v>
      </c>
      <c r="D79" s="13" t="s">
        <v>154</v>
      </c>
      <c r="E79" s="10" t="s">
        <v>155</v>
      </c>
      <c r="F79" s="10" t="str">
        <f>[1]Лист1!$D$11</f>
        <v>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79" s="10">
        <v>0.1701</v>
      </c>
      <c r="H79" s="10"/>
      <c r="I79" s="10" t="s">
        <v>34</v>
      </c>
      <c r="J79" s="10" t="s">
        <v>78</v>
      </c>
      <c r="K79" s="10" t="s">
        <v>95</v>
      </c>
      <c r="L79" s="12" t="s">
        <v>153</v>
      </c>
      <c r="M79" s="23" t="str">
        <f t="shared" si="4"/>
        <v>Курганский сельисполком,  8(01776)24-2-93</v>
      </c>
      <c r="N79" s="18"/>
      <c r="O79" s="18"/>
    </row>
    <row r="80" spans="1:15" s="2" customFormat="1" ht="223.5" customHeight="1" x14ac:dyDescent="0.25">
      <c r="A80" s="6"/>
      <c r="B80" s="18">
        <v>46224</v>
      </c>
      <c r="C80" s="57" t="s">
        <v>31</v>
      </c>
      <c r="D80" s="57" t="s">
        <v>31</v>
      </c>
      <c r="E80" s="57" t="s">
        <v>31</v>
      </c>
      <c r="F80" s="16" t="s">
        <v>56</v>
      </c>
      <c r="G80" s="10">
        <v>0.05</v>
      </c>
      <c r="H80" s="24"/>
      <c r="I80" s="10" t="s">
        <v>79</v>
      </c>
      <c r="J80" s="16" t="s">
        <v>76</v>
      </c>
      <c r="K80" s="10"/>
      <c r="L80" s="27" t="s">
        <v>156</v>
      </c>
      <c r="M80" s="23" t="str">
        <f t="shared" si="4"/>
        <v>Курганский сельисполком,  8(01776)24-2-93</v>
      </c>
      <c r="N80" s="18"/>
      <c r="O80" s="18"/>
    </row>
    <row r="81" spans="1:15" s="2" customFormat="1" ht="223.5" customHeight="1" x14ac:dyDescent="0.25">
      <c r="A81" s="6"/>
      <c r="B81" s="18">
        <v>46224</v>
      </c>
      <c r="C81" s="57" t="s">
        <v>31</v>
      </c>
      <c r="D81" s="57" t="s">
        <v>31</v>
      </c>
      <c r="E81" s="57" t="s">
        <v>31</v>
      </c>
      <c r="F81" s="42" t="str">
        <f>$F$48</f>
        <v>дополнительный земельный участок к участку для строительства и обслуживания одноквартирного жилого дома/1 09 02   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</v>
      </c>
      <c r="G81" s="10">
        <v>5.5E-2</v>
      </c>
      <c r="H81" s="24"/>
      <c r="I81" s="10" t="s">
        <v>79</v>
      </c>
      <c r="J81" s="16" t="s">
        <v>76</v>
      </c>
      <c r="K81" s="10"/>
      <c r="L81" s="15" t="s">
        <v>157</v>
      </c>
      <c r="M81" s="11" t="str">
        <f t="shared" si="4"/>
        <v>Курганский сельисполком,  8(01776)24-2-93</v>
      </c>
      <c r="N81" s="18"/>
      <c r="O81" s="18"/>
    </row>
    <row r="82" spans="1:15" s="2" customFormat="1" ht="18.75" x14ac:dyDescent="0.3">
      <c r="A82" s="9" t="s">
        <v>20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s="2" customFormat="1" ht="18.75" x14ac:dyDescent="0.3">
      <c r="A83" s="9" t="s">
        <v>21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s="2" customFormat="1" ht="18.75" x14ac:dyDescent="0.3">
      <c r="A84" s="9" t="s">
        <v>22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s="2" customFormat="1" ht="18.75" x14ac:dyDescent="0.3">
      <c r="A85" s="9" t="s">
        <v>23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s="2" customFormat="1" ht="18.75" x14ac:dyDescent="0.3">
      <c r="A86" s="9"/>
      <c r="B86" s="9" t="s">
        <v>13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s="2" customFormat="1" ht="18.75" x14ac:dyDescent="0.3">
      <c r="A87" s="9" t="s">
        <v>24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s="2" customFormat="1" ht="18.75" x14ac:dyDescent="0.3">
      <c r="A88" s="9"/>
      <c r="B88" s="9" t="s">
        <v>14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s="2" customFormat="1" ht="18.75" x14ac:dyDescent="0.3">
      <c r="A89" s="9" t="s">
        <v>25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s="2" customFormat="1" ht="18.75" x14ac:dyDescent="0.3">
      <c r="A90" s="9" t="s">
        <v>26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s="2" customFormat="1" ht="18.75" x14ac:dyDescent="0.3">
      <c r="A91" s="9"/>
      <c r="B91" s="9" t="s">
        <v>16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s="2" customFormat="1" ht="18.75" x14ac:dyDescent="0.3">
      <c r="A92" s="9"/>
      <c r="B92" s="9" t="s">
        <v>17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s="2" customFormat="1" ht="18.75" x14ac:dyDescent="0.3">
      <c r="A93" s="9" t="s">
        <v>27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s="2" customFormat="1" ht="18.75" x14ac:dyDescent="0.3">
      <c r="A94" s="9"/>
      <c r="B94" s="9" t="s">
        <v>28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s="2" customFormat="1" ht="18.75" x14ac:dyDescent="0.3">
      <c r="A95" s="9"/>
      <c r="B95" s="9" t="s">
        <v>29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s="2" customFormat="1" ht="18.75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s="2" customFormat="1" ht="18.75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s="2" customFormat="1" ht="16.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5" s="2" customFormat="1" ht="16.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5" s="2" customFormat="1" ht="16.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5" s="2" customFormat="1" ht="16.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5" s="2" customFormat="1" ht="16.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5" s="2" customFormat="1" ht="16.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5" s="2" customFormat="1" ht="16.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5" s="2" customFormat="1" ht="16.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5" s="2" customFormat="1" ht="16.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5" s="2" customFormat="1" ht="16.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5" s="2" customFormat="1" x14ac:dyDescent="0.25"/>
    <row r="109" spans="1:15" s="2" customFormat="1" x14ac:dyDescent="0.25"/>
    <row r="110" spans="1:15" s="2" customFormat="1" x14ac:dyDescent="0.25"/>
    <row r="111" spans="1:15" s="2" customFormat="1" x14ac:dyDescent="0.25"/>
    <row r="112" spans="1:15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pans="1:15" s="2" customFormat="1" x14ac:dyDescent="0.25"/>
    <row r="130" spans="1:15" s="2" customFormat="1" x14ac:dyDescent="0.25"/>
    <row r="131" spans="1:15" s="2" customFormat="1" x14ac:dyDescent="0.25"/>
    <row r="132" spans="1:15" s="2" customFormat="1" x14ac:dyDescent="0.25"/>
    <row r="133" spans="1:15" s="2" customFormat="1" x14ac:dyDescent="0.25"/>
    <row r="134" spans="1:15" s="2" customFormat="1" x14ac:dyDescent="0.25"/>
    <row r="135" spans="1:15" s="2" customFormat="1" x14ac:dyDescent="0.25"/>
    <row r="136" spans="1:15" s="2" customFormat="1" x14ac:dyDescent="0.25"/>
    <row r="137" spans="1:15" s="2" customFormat="1" x14ac:dyDescent="0.25"/>
    <row r="138" spans="1:15" s="2" customFormat="1" x14ac:dyDescent="0.25"/>
    <row r="139" spans="1:15" s="2" customFormat="1" x14ac:dyDescent="0.25"/>
    <row r="140" spans="1:15" s="2" customFormat="1" x14ac:dyDescent="0.25"/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</sheetData>
  <autoFilter ref="A2:O95" xr:uid="{00000000-0001-0000-0000-000000000000}">
    <filterColumn colId="1">
      <colorFilter dxfId="0" cellColor="0"/>
    </filterColumn>
    <filterColumn colId="13" showButton="0"/>
  </autoFilter>
  <mergeCells count="15">
    <mergeCell ref="A1:O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11" type="noConversion"/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UPRAV</cp:lastModifiedBy>
  <cp:lastPrinted>2026-06-19T08:52:43Z</cp:lastPrinted>
  <dcterms:created xsi:type="dcterms:W3CDTF">2023-03-24T05:50:07Z</dcterms:created>
  <dcterms:modified xsi:type="dcterms:W3CDTF">2026-07-27T10:29:23Z</dcterms:modified>
</cp:coreProperties>
</file>